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330"/>
  <workbookPr defaultThemeVersion="124226"/>
  <mc:AlternateContent xmlns:mc="http://schemas.openxmlformats.org/markup-compatibility/2006">
    <mc:Choice Requires="x15">
      <x15ac:absPath xmlns:x15ac="http://schemas.microsoft.com/office/spreadsheetml/2010/11/ac" url="D:\Asesorías Wilson\Archivos de Trabajo\Aguas del huila\Informes entes externos Aguas\Informes_WEB_Aguas_del_H\PAAC\"/>
    </mc:Choice>
  </mc:AlternateContent>
  <xr:revisionPtr revIDLastSave="0" documentId="13_ncr:1_{5BB7512C-6E4B-42B4-8819-D1A8355E038E}" xr6:coauthVersionLast="33" xr6:coauthVersionMax="33" xr10:uidLastSave="{00000000-0000-0000-0000-000000000000}"/>
  <workbookProtection workbookAlgorithmName="SHA-512" workbookHashValue="JhEmIlkG0t/GBIU7WG7eOPO8ySZCjK3neMpA58JhyRbmUEp7jSNhBiG8/HlAbArioJ6q6qD2y6Ra8Xr885Di2w==" workbookSaltValue="XulGrEqqmxUAyrnzvwcbvw==" workbookSpinCount="100000" lockStructure="1"/>
  <bookViews>
    <workbookView xWindow="0" yWindow="0" windowWidth="20490" windowHeight="7170" xr2:uid="{00000000-000D-0000-FFFF-FFFF00000000}"/>
  </bookViews>
  <sheets>
    <sheet name="Seguimiento 1 PAAC 2018 AGUAS" sheetId="5" r:id="rId1"/>
  </sheets>
  <definedNames>
    <definedName name="_xlnm.Print_Titles" localSheetId="0">'Seguimiento 1 PAAC 2018 AGUAS'!$1:$4</definedName>
  </definedNames>
  <calcPr calcId="179017"/>
</workbook>
</file>

<file path=xl/calcChain.xml><?xml version="1.0" encoding="utf-8"?>
<calcChain xmlns="http://schemas.openxmlformats.org/spreadsheetml/2006/main">
  <c r="N17" i="5" l="1"/>
  <c r="I17" i="5"/>
  <c r="N19" i="5" l="1"/>
  <c r="I19" i="5"/>
  <c r="N13" i="5"/>
  <c r="I13" i="5"/>
  <c r="N16" i="5" l="1"/>
  <c r="N15" i="5"/>
  <c r="N14" i="5"/>
  <c r="I14" i="5"/>
  <c r="I15" i="5"/>
  <c r="N7" i="5" l="1"/>
  <c r="I7" i="5"/>
  <c r="I8" i="5"/>
  <c r="N8" i="5"/>
  <c r="N11" i="5" l="1"/>
  <c r="I11" i="5"/>
  <c r="I10" i="5"/>
  <c r="N10" i="5"/>
  <c r="I16" i="5" l="1"/>
  <c r="N18" i="5" l="1"/>
  <c r="I18" i="5"/>
  <c r="N12" i="5"/>
  <c r="I12" i="5"/>
  <c r="N9" i="5"/>
  <c r="I9" i="5"/>
  <c r="N6" i="5"/>
  <c r="I6" i="5"/>
  <c r="N5" i="5"/>
  <c r="I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WILSON</author>
    <author>Autor</author>
    <author>hp</author>
  </authors>
  <commentList>
    <comment ref="C1" authorId="0" shapeId="0" xr:uid="{9C49836E-1BD7-40D0-8AF0-8A161C7A9F1F}">
      <text>
        <r>
          <rPr>
            <sz val="9"/>
            <color indexed="81"/>
            <rFont val="Tahoma"/>
            <family val="2"/>
          </rPr>
          <t xml:space="preserve">
Definidio como la posibilidad de que por acción u omisión, mediante el uso indebido de poder, de los recursos o de la información, se lesionen los intereses de una entidad y en consecuencia del Estado, para la obtención de un beneficio particular.</t>
        </r>
      </text>
    </comment>
    <comment ref="B3" authorId="1" shapeId="0" xr:uid="{00000000-0006-0000-0400-000002000000}">
      <text>
        <r>
          <rPr>
            <b/>
            <sz val="9"/>
            <color indexed="81"/>
            <rFont val="Tahoma"/>
            <family val="2"/>
          </rPr>
          <t>Autor:</t>
        </r>
        <r>
          <rPr>
            <sz val="9"/>
            <color indexed="81"/>
            <rFont val="Tahoma"/>
            <family val="2"/>
          </rPr>
          <t xml:space="preserve">
Mediante lluvia de ideas al interior del equipo de trabajo del proceso, se analizan las causas que podrían afectar el cumplimiento del objetivo, se nombra el riesgo y se clasifica.</t>
        </r>
      </text>
    </comment>
    <comment ref="E3" authorId="2" shapeId="0" xr:uid="{00000000-0006-0000-0400-000003000000}">
      <text>
        <r>
          <rPr>
            <b/>
            <sz val="9"/>
            <color indexed="81"/>
            <rFont val="Tahoma"/>
            <family val="2"/>
          </rPr>
          <t>hp:</t>
        </r>
        <r>
          <rPr>
            <sz val="9"/>
            <color indexed="81"/>
            <rFont val="Tahoma"/>
            <family val="2"/>
          </rPr>
          <t xml:space="preserve">
</t>
        </r>
        <r>
          <rPr>
            <sz val="9"/>
            <color indexed="81"/>
            <rFont val="Tahoma"/>
            <family val="2"/>
          </rPr>
          <t>Aspectos que pueden influir en los procesos y procedimientos y que generan una mayor vulnerabilidad frente al riesgo de corrupción</t>
        </r>
      </text>
    </comment>
    <comment ref="F3" authorId="1" shapeId="0" xr:uid="{00000000-0006-0000-0400-000004000000}">
      <text>
        <r>
          <rPr>
            <b/>
            <sz val="9"/>
            <color indexed="81"/>
            <rFont val="Tahoma"/>
            <family val="2"/>
          </rPr>
          <t>Autor:</t>
        </r>
        <r>
          <rPr>
            <sz val="9"/>
            <color indexed="81"/>
            <rFont val="Tahoma"/>
            <family val="2"/>
          </rPr>
          <t xml:space="preserve">
Consecuencias de la ocurrencia del riesgo sobre los objetivos de la entidad.</t>
        </r>
      </text>
    </comment>
    <comment ref="G3" authorId="0" shapeId="0" xr:uid="{256C3CFE-B257-4076-9EC5-731C9F5B5722}">
      <text>
        <r>
          <rPr>
            <sz val="9"/>
            <color indexed="81"/>
            <rFont val="Tahoma"/>
            <family val="2"/>
          </rPr>
          <t xml:space="preserve">
Riesgo Inherente</t>
        </r>
      </text>
    </comment>
    <comment ref="L3" authorId="0" shapeId="0" xr:uid="{6D6C934A-75E9-434F-8AEB-1D8A5E9667F4}">
      <text>
        <r>
          <rPr>
            <sz val="9"/>
            <color indexed="81"/>
            <rFont val="Tahoma"/>
            <family val="2"/>
          </rPr>
          <t>Es aquel que
resulta después de confrontarse el riesgo de corrupción con los controles establecidos</t>
        </r>
      </text>
    </comment>
    <comment ref="P3" authorId="1" shapeId="0" xr:uid="{00000000-0006-0000-0400-000006000000}">
      <text>
        <r>
          <rPr>
            <b/>
            <sz val="9"/>
            <color indexed="81"/>
            <rFont val="Tahoma"/>
            <family val="2"/>
          </rPr>
          <t>Autor:</t>
        </r>
        <r>
          <rPr>
            <sz val="9"/>
            <color indexed="81"/>
            <rFont val="Tahoma"/>
            <family val="2"/>
          </rPr>
          <t xml:space="preserve">
Conjunto de acciones tomadas para eliminar las causas de una no conformidad potencial u otra situación potencialmente indeseable o minimizar el riesgo.</t>
        </r>
      </text>
    </comment>
    <comment ref="R3" authorId="1" shapeId="0" xr:uid="{00000000-0006-0000-0400-000007000000}">
      <text>
        <r>
          <rPr>
            <b/>
            <sz val="9"/>
            <color indexed="81"/>
            <rFont val="Tahoma"/>
            <family val="2"/>
          </rPr>
          <t>Autor:</t>
        </r>
        <r>
          <rPr>
            <sz val="9"/>
            <color indexed="81"/>
            <rFont val="Tahoma"/>
            <family val="2"/>
          </rPr>
          <t xml:space="preserve">
El riesgo residual se asumirá y administrará por medio de las actividades propias del proceso asociado y su control y registro de avance se realizará en un reporte mensual o bimestral, de acuerdo al nivel en que quede catalogado.</t>
        </r>
      </text>
    </comment>
    <comment ref="W3" authorId="1" shapeId="0" xr:uid="{9A67AF65-B6BD-46A0-9CBD-1786E2F3C663}">
      <text>
        <r>
          <rPr>
            <b/>
            <sz val="9"/>
            <color indexed="81"/>
            <rFont val="Tahoma"/>
            <family val="2"/>
          </rPr>
          <t>Autor:</t>
        </r>
        <r>
          <rPr>
            <sz val="9"/>
            <color indexed="81"/>
            <rFont val="Tahoma"/>
            <family val="2"/>
          </rPr>
          <t xml:space="preserve">
Una vez materializado un riesgo, el líder del proceso procederá de manera inmediata a aplicar el PLAN DE CONTINGENCIA, que permita la continuidad del servicio o el restablecimiento del mismo (si es el caso), se documentará dicho plan en el Plan de Mejoramiento Institucional y se replantearán los riesgos del proceso.</t>
        </r>
      </text>
    </comment>
    <comment ref="G4" authorId="2" shapeId="0" xr:uid="{00000000-0006-0000-0400-000008000000}">
      <text>
        <r>
          <rPr>
            <sz val="9"/>
            <color indexed="81"/>
            <rFont val="Tahoma"/>
            <family val="2"/>
          </rPr>
          <t xml:space="preserve">
</t>
        </r>
        <r>
          <rPr>
            <b/>
            <sz val="9"/>
            <color indexed="81"/>
            <rFont val="Tahoma"/>
            <family val="2"/>
          </rPr>
          <t>Rara vez</t>
        </r>
        <r>
          <rPr>
            <sz val="9"/>
            <color indexed="81"/>
            <rFont val="Tahoma"/>
            <family val="2"/>
          </rPr>
          <t xml:space="preserve">: Que ocurre en casos excepcionales.
</t>
        </r>
        <r>
          <rPr>
            <b/>
            <sz val="9"/>
            <color indexed="81"/>
            <rFont val="Tahoma"/>
            <family val="2"/>
          </rPr>
          <t>Impobrable:</t>
        </r>
        <r>
          <rPr>
            <sz val="9"/>
            <color indexed="81"/>
            <rFont val="Tahoma"/>
            <family val="2"/>
          </rPr>
          <t xml:space="preserve"> puede ocurrir, es posible que suceda.
</t>
        </r>
        <r>
          <rPr>
            <b/>
            <sz val="9"/>
            <color indexed="81"/>
            <rFont val="Tahoma"/>
            <family val="2"/>
          </rPr>
          <t>Probable</t>
        </r>
        <r>
          <rPr>
            <sz val="9"/>
            <color indexed="81"/>
            <rFont val="Tahoma"/>
            <family val="2"/>
          </rPr>
          <t xml:space="preserve">: Es probable, ocurre en la mayoría de los casos.
</t>
        </r>
        <r>
          <rPr>
            <b/>
            <sz val="9"/>
            <color indexed="81"/>
            <rFont val="Tahoma"/>
            <family val="2"/>
          </rPr>
          <t>Casi seguro:</t>
        </r>
        <r>
          <rPr>
            <sz val="9"/>
            <color indexed="81"/>
            <rFont val="Tahoma"/>
            <family val="2"/>
          </rPr>
          <t xml:space="preserve"> Esmuy seguro, el evento ocurre en la mayoría de las circunstancias. Es muy seguro que se presente.</t>
        </r>
      </text>
    </comment>
    <comment ref="H4" authorId="2" shapeId="0" xr:uid="{00000000-0006-0000-0400-000009000000}">
      <text>
        <r>
          <rPr>
            <b/>
            <sz val="9"/>
            <color indexed="81"/>
            <rFont val="Tahoma"/>
            <family val="2"/>
          </rPr>
          <t>hp:</t>
        </r>
        <r>
          <rPr>
            <sz val="9"/>
            <color indexed="81"/>
            <rFont val="Tahoma"/>
            <family val="2"/>
          </rPr>
          <t xml:space="preserve">
</t>
        </r>
        <r>
          <rPr>
            <b/>
            <sz val="9"/>
            <color indexed="81"/>
            <rFont val="Tahoma"/>
            <family val="2"/>
          </rPr>
          <t>Moderado:</t>
        </r>
        <r>
          <rPr>
            <sz val="9"/>
            <color indexed="81"/>
            <rFont val="Tahoma"/>
            <family val="2"/>
          </rPr>
          <t xml:space="preserve"> Afectación parcial al proceso y a la dependencia. Genera medianas consecuencias para la Organización.
</t>
        </r>
        <r>
          <rPr>
            <b/>
            <sz val="9"/>
            <color indexed="81"/>
            <rFont val="Tahoma"/>
            <family val="2"/>
          </rPr>
          <t>Mayor:</t>
        </r>
        <r>
          <rPr>
            <sz val="9"/>
            <color indexed="81"/>
            <rFont val="Tahoma"/>
            <family val="2"/>
          </rPr>
          <t xml:space="preserve"> Impacto negativo de la Organización. Genera altas consecuencias para la organización.
</t>
        </r>
        <r>
          <rPr>
            <b/>
            <sz val="9"/>
            <color indexed="81"/>
            <rFont val="Tahoma"/>
            <family val="2"/>
          </rPr>
          <t>Catastrófico:</t>
        </r>
        <r>
          <rPr>
            <sz val="9"/>
            <color indexed="81"/>
            <rFont val="Tahoma"/>
            <family val="2"/>
          </rPr>
          <t xml:space="preserve"> conscuencias desastrosas sobre el sector. Genera consecuencias desastrosas para la organización.</t>
        </r>
      </text>
    </comment>
    <comment ref="L4" authorId="2" shapeId="0" xr:uid="{00000000-0006-0000-0400-00000A000000}">
      <text>
        <r>
          <rPr>
            <b/>
            <sz val="9"/>
            <color indexed="81"/>
            <rFont val="Tahoma"/>
            <family val="2"/>
          </rPr>
          <t>hp:</t>
        </r>
        <r>
          <rPr>
            <sz val="9"/>
            <color indexed="81"/>
            <rFont val="Tahoma"/>
            <family val="2"/>
          </rPr>
          <t xml:space="preserve">
</t>
        </r>
        <r>
          <rPr>
            <b/>
            <sz val="9"/>
            <color indexed="81"/>
            <rFont val="Tahoma"/>
            <family val="2"/>
          </rPr>
          <t>Rara vez</t>
        </r>
        <r>
          <rPr>
            <sz val="9"/>
            <color indexed="81"/>
            <rFont val="Tahoma"/>
            <family val="2"/>
          </rPr>
          <t xml:space="preserve">: Ecepcional, que ocurre en excepcionales.
</t>
        </r>
        <r>
          <rPr>
            <b/>
            <sz val="9"/>
            <color indexed="81"/>
            <rFont val="Tahoma"/>
            <family val="2"/>
          </rPr>
          <t>Impobrable:</t>
        </r>
        <r>
          <rPr>
            <sz val="9"/>
            <color indexed="81"/>
            <rFont val="Tahoma"/>
            <family val="2"/>
          </rPr>
          <t xml:space="preserve"> Improbable, puede ocurrir
Posible: posible, es posible que suceda.
</t>
        </r>
        <r>
          <rPr>
            <b/>
            <sz val="9"/>
            <color indexed="81"/>
            <rFont val="Tahoma"/>
            <family val="2"/>
          </rPr>
          <t>Probable</t>
        </r>
        <r>
          <rPr>
            <sz val="9"/>
            <color indexed="81"/>
            <rFont val="Tahoma"/>
            <family val="2"/>
          </rPr>
          <t xml:space="preserve">: Es probable, ocurre en la mayoría de los casos.
</t>
        </r>
        <r>
          <rPr>
            <b/>
            <sz val="9"/>
            <color indexed="81"/>
            <rFont val="Tahoma"/>
            <family val="2"/>
          </rPr>
          <t>Casi seguro:</t>
        </r>
        <r>
          <rPr>
            <sz val="9"/>
            <color indexed="81"/>
            <rFont val="Tahoma"/>
            <family val="2"/>
          </rPr>
          <t xml:space="preserve"> Esmuy seguro, el evento ocurre en la mayoría de las circunstancias. Es muy seguro que se presente.</t>
        </r>
      </text>
    </comment>
    <comment ref="M4" authorId="2" shapeId="0" xr:uid="{00000000-0006-0000-0400-00000B000000}">
      <text>
        <r>
          <rPr>
            <b/>
            <sz val="9"/>
            <color indexed="81"/>
            <rFont val="Tahoma"/>
            <family val="2"/>
          </rPr>
          <t>hp:</t>
        </r>
        <r>
          <rPr>
            <sz val="9"/>
            <color indexed="81"/>
            <rFont val="Tahoma"/>
            <family val="2"/>
          </rPr>
          <t xml:space="preserve">
</t>
        </r>
        <r>
          <rPr>
            <b/>
            <sz val="9"/>
            <color indexed="81"/>
            <rFont val="Tahoma"/>
            <family val="2"/>
          </rPr>
          <t>Moderado:</t>
        </r>
        <r>
          <rPr>
            <sz val="9"/>
            <color indexed="81"/>
            <rFont val="Tahoma"/>
            <family val="2"/>
          </rPr>
          <t xml:space="preserve"> Afectación parcial al proceso y a la dependencia. Genera medianas consecuencias para la Organización.
</t>
        </r>
        <r>
          <rPr>
            <b/>
            <sz val="9"/>
            <color indexed="81"/>
            <rFont val="Tahoma"/>
            <family val="2"/>
          </rPr>
          <t>Mayor:</t>
        </r>
        <r>
          <rPr>
            <sz val="9"/>
            <color indexed="81"/>
            <rFont val="Tahoma"/>
            <family val="2"/>
          </rPr>
          <t xml:space="preserve"> Impacto negativo de la Organización. Genera altas consecuencias para la organización.
</t>
        </r>
        <r>
          <rPr>
            <b/>
            <sz val="9"/>
            <color indexed="81"/>
            <rFont val="Tahoma"/>
            <family val="2"/>
          </rPr>
          <t>Catastrófico:</t>
        </r>
        <r>
          <rPr>
            <sz val="9"/>
            <color indexed="81"/>
            <rFont val="Tahoma"/>
            <family val="2"/>
          </rPr>
          <t xml:space="preserve"> conscuencias desastrosas sobre el sector. Genera consecuencias desastrosas para la organización.</t>
        </r>
      </text>
    </comment>
    <comment ref="O4" authorId="1" shapeId="0" xr:uid="{F7905CA4-9B8E-4F75-B87E-AE58AC6C7631}">
      <text>
        <r>
          <rPr>
            <b/>
            <sz val="9"/>
            <color indexed="81"/>
            <rFont val="Tahoma"/>
            <family val="2"/>
          </rPr>
          <t>Autor:</t>
        </r>
        <r>
          <rPr>
            <sz val="9"/>
            <color indexed="81"/>
            <rFont val="Tahoma"/>
            <family val="2"/>
          </rPr>
          <t xml:space="preserve">
Evitar el riesgo: Tomar acciones para prevenir su materialización.
Reducir el Riesgo: Tomar acciones para disminuir tanto la probabilidad (acciones de prevención), como el impacto (acciones de protección).
Compartir o Transferir: reducir el efecto a través por ejemplo de una póliza de seguro.
Asumir el Riesgo: cuando se ha reducido o transferido.
</t>
        </r>
      </text>
    </comment>
    <comment ref="R4" authorId="1" shapeId="0" xr:uid="{6216E372-04E0-491D-BB1B-549A5521C42E}">
      <text>
        <r>
          <rPr>
            <b/>
            <sz val="9"/>
            <color indexed="81"/>
            <rFont val="Tahoma"/>
            <family val="2"/>
          </rPr>
          <t>Autor:</t>
        </r>
        <r>
          <rPr>
            <sz val="9"/>
            <color indexed="81"/>
            <rFont val="Tahoma"/>
            <family val="2"/>
          </rPr>
          <t xml:space="preserve">
El riesgo residual se asumirá y administrará por medio de las actividades propias del proceso asociado y su control y registro de avance se realizará en un reporte mensual o bimestral, de acuerdo al nivel en que quede catalogado.</t>
        </r>
      </text>
    </comment>
  </commentList>
</comments>
</file>

<file path=xl/sharedStrings.xml><?xml version="1.0" encoding="utf-8"?>
<sst xmlns="http://schemas.openxmlformats.org/spreadsheetml/2006/main" count="302" uniqueCount="200">
  <si>
    <t>semestral</t>
  </si>
  <si>
    <t>Mensual</t>
  </si>
  <si>
    <t>Trimestral</t>
  </si>
  <si>
    <t>Plan de Contingencia</t>
  </si>
  <si>
    <t>No.</t>
  </si>
  <si>
    <t>Nombre del riesgo</t>
  </si>
  <si>
    <t xml:space="preserve">
Clasificación del riesgo</t>
  </si>
  <si>
    <t>Proceso</t>
  </si>
  <si>
    <t xml:space="preserve">Causas </t>
  </si>
  <si>
    <t xml:space="preserve">Consecuencias </t>
  </si>
  <si>
    <t>Control</t>
  </si>
  <si>
    <t>Acción de Control</t>
  </si>
  <si>
    <t>Opción de manejo</t>
  </si>
  <si>
    <t xml:space="preserve">Acciones Preventivas </t>
  </si>
  <si>
    <t xml:space="preserve">Responsable de la acción </t>
  </si>
  <si>
    <t>Fecha de Inicio</t>
  </si>
  <si>
    <t>Registro-Evidencia</t>
  </si>
  <si>
    <t>Acciones de contingencia ante posible materialización</t>
  </si>
  <si>
    <t xml:space="preserve">Evidencia-Registro </t>
  </si>
  <si>
    <t>Probabilidad</t>
  </si>
  <si>
    <t>Impacto</t>
  </si>
  <si>
    <t xml:space="preserve">Nivel </t>
  </si>
  <si>
    <t>12. Gestión Jurídica</t>
  </si>
  <si>
    <t>Evitar</t>
  </si>
  <si>
    <t>N/A</t>
  </si>
  <si>
    <t>1. Gestión direccionamiento estratégico</t>
  </si>
  <si>
    <t>2. Gestión de mejoramiento contínuo</t>
  </si>
  <si>
    <t>Reducir</t>
  </si>
  <si>
    <t>3. Gestión de Control Interno</t>
  </si>
  <si>
    <t>Compartir</t>
  </si>
  <si>
    <t>4. Gestión de portafolio</t>
  </si>
  <si>
    <t>Rara vez -1</t>
  </si>
  <si>
    <t>Asumir</t>
  </si>
  <si>
    <t>5. Gestión de proyectos</t>
  </si>
  <si>
    <t>Improbable -2</t>
  </si>
  <si>
    <t>6. Gestión de servicios públicos</t>
  </si>
  <si>
    <t>Posible -3</t>
  </si>
  <si>
    <t>7. Gestión del conocimiento</t>
  </si>
  <si>
    <t>Probable -4</t>
  </si>
  <si>
    <t>Bimestral</t>
  </si>
  <si>
    <t>8. Gestión de bienes y servicios</t>
  </si>
  <si>
    <t>Casi seguro -5</t>
  </si>
  <si>
    <t>9. Gestión de oportunidades (licitaciones, convenios y cooperación)</t>
  </si>
  <si>
    <t>10. Gestión del recurso humano</t>
  </si>
  <si>
    <t>11. Gestión financiera</t>
  </si>
  <si>
    <t>Moderado -3</t>
  </si>
  <si>
    <t>13. Gestión de las tecnologías de la información y la comunicación</t>
  </si>
  <si>
    <t>Mayor -4</t>
  </si>
  <si>
    <t>Catastrófico -5</t>
  </si>
  <si>
    <t>de Corrupción</t>
  </si>
  <si>
    <t>Moderado - 3</t>
  </si>
  <si>
    <t xml:space="preserve">Mayor - 4 </t>
  </si>
  <si>
    <t>catastrófico -5</t>
  </si>
  <si>
    <t>Vinculación del personal sin cumplir el perfil de cargo</t>
  </si>
  <si>
    <t>Hacer uso de los recursos de la caja menor por parte del responsable para beneficio propio o favorecimiento de terceros</t>
  </si>
  <si>
    <t xml:space="preserve">Autorizar pagos sin el debido cumplimiento de las obligaciones contractuales </t>
  </si>
  <si>
    <t xml:space="preserve">* Desconocimiento de la normatividad  y requisitos organizacionales aplicables a la gestión del talento humano.                                                                                                                                                                                                          * Baja capacidad de respuesta ante los cambios imprevistos relacionados con Talento Humano.              </t>
  </si>
  <si>
    <t>* Incumplimiento de metas y objetivos institucionales por falta de capacidad operativa.                                                                                                                                                                             * investigaciones y sanciones legales.</t>
  </si>
  <si>
    <t>* Perfiles de los cargos definidos en el manual de funciones.
* Validación de la información  de la hoja de vida consignada en el SIGEP.
* Puntos de control definidos en el procedimiento Selección y vinculación de personal.</t>
  </si>
  <si>
    <t>Subgerencia Admisnitrativa y Financiera</t>
  </si>
  <si>
    <t xml:space="preserve">Almacenista </t>
  </si>
  <si>
    <t>Oficina Jurídica y de Contratación</t>
  </si>
  <si>
    <t>Oficina de Control  Interno</t>
  </si>
  <si>
    <t xml:space="preserve">* Clientelismo o amiguismo.                                                                                                                                                                                                                                                                                                                       </t>
  </si>
  <si>
    <t xml:space="preserve">* Sanciones disciplinarias, fiscales y/o penales.                                                                                                                                                                                                              </t>
  </si>
  <si>
    <t>* Hechos encontrados, hechos reportados a los entes competentes.</t>
  </si>
  <si>
    <t xml:space="preserve">* Una vez determinados los hallazgos, reportarlos en la brevedad posible. *Cumplimiento de las responsabilidades </t>
  </si>
  <si>
    <t xml:space="preserve">La oficina de Control Interno conozca de incidentes de fraude o corrupción y no lo comunique a la instancia competente. </t>
  </si>
  <si>
    <t>* Concentración de autoridad.                                                                                                                                                                                                                                                                                                                  * Falencias en los controles establecidos.                                                                                                                                                                                                                                                                                          * Tráfico de influencias (amiguismo, persona influyente).</t>
  </si>
  <si>
    <t>Líder SGC</t>
  </si>
  <si>
    <t>* Falencias en los controles establecidos en el almacén.                                                                                                                                                                                                                                    *Fallas en los controles establecidos por el servicio de vigilancia de la empresa.                                                                                                                                                                                     * Salida de bienes, no autorizados.</t>
  </si>
  <si>
    <t xml:space="preserve">* Puntos de control del procedimiento respectivo.                                                                                                                                                                                                                                                          * Inspección en el inventario anual.                                                                                                                                                                                                                                                                                        * Órdenes de salida de equipos.                                           * Servicio de Seguridad y Vigilancia Privada.
* Hoja de vida  de los bienes de la organización. </t>
  </si>
  <si>
    <t>* Revisión o auditoría a los inventarios y/o salidas de los bienes o elementos de consumo.</t>
  </si>
  <si>
    <t>* Inventario</t>
  </si>
  <si>
    <t xml:space="preserve">Reducir </t>
  </si>
  <si>
    <t>* Realizar revisión periódica de los inventarios.</t>
  </si>
  <si>
    <t>Uso de la  documentación inherente al sistema de gestión de calidad con fines diferentes a los de la organización.</t>
  </si>
  <si>
    <t>* Adulteración o falsificación de los formatos para fines propios.</t>
  </si>
  <si>
    <t>Favorecimiento a terceros en el proceso de compra y/o ventas de la empresa.</t>
  </si>
  <si>
    <t xml:space="preserve">* Intereses económicos.                                                                                                                                                                                                                                  </t>
  </si>
  <si>
    <t xml:space="preserve">* Mala selección de proponentes.                                                                                                                                                                                                                                                                                                         * Sobrecostos </t>
  </si>
  <si>
    <t xml:space="preserve">* Radicación de propuestas en el área jurídica </t>
  </si>
  <si>
    <t>Oficina de Comercialización</t>
  </si>
  <si>
    <t>Recaudo de dinero para favorecimiento propio o de terceros</t>
  </si>
  <si>
    <t xml:space="preserve">* Inclusiones en gastos innecesarios.                                                                                                                                                                                                                                                                                            </t>
  </si>
  <si>
    <t>* Uso indebido de la información privilegiada.                                                                                                                                                                                                                                                                     * Pérdida de credibilidad en la imagen institucional.
* Sanciones, demandas o acciones legales en contra de la Entidad</t>
  </si>
  <si>
    <t>* Realizar la respectiva revisión a los controles necesarios para evitar la materialización del riesgo.</t>
  </si>
  <si>
    <t>Gestión TIC</t>
  </si>
  <si>
    <t>* Puntos de control en los subprocesos pertenecientes a Gestión Financiera (Cartera, presupuesto, contabilidad y tesorería)                                                                                                                                          * Revisiones por parte de la Subgerencia Administrativa y Financiera.</t>
  </si>
  <si>
    <t>* Recomendar mecanismos de gestión jurídica y legal al interior de los procesos de la entidad en materia de gestión contractual.                                                                                                * Asegurar el cumplimiento de los  procedimientos de  Contratación y Supervisión, presentando informes  acorde a los lineamientos de la organización.</t>
  </si>
  <si>
    <t xml:space="preserve">* Hojas de vida.                                                                                                                                                                                                                                                                                                                                   * Manual de funciones </t>
  </si>
  <si>
    <t>* Realizar seguimiento y control al cumplimiento de los requisitos de la organización en lo relacionado con  Selección y vinculación de personal</t>
  </si>
  <si>
    <t>* Garantizar el control sobre el cumplimiento de los requisitos.</t>
  </si>
  <si>
    <t>* Puntos de control en el procedimiento manejo de cajas menores.
* Recibos de caja provisionales
* Segunda firma de autorización para transferencia bancarias.</t>
  </si>
  <si>
    <t>* Asegurar el cumplimiento de los lineamientos necesarios que garanticen la transparencia en el uso de los recursos de caja menor.</t>
  </si>
  <si>
    <t xml:space="preserve">Inversiones de dineros públicos en entidades de dudosa solidez financiera a cambio de beneficios indebidos para servidores públicos encargados de su administración  </t>
  </si>
  <si>
    <t>* Obtención de beneficios personales por parte de entidades de dudosa solidez.</t>
  </si>
  <si>
    <t>* Pérdida de recursos económicos.                                                                                                                                                                                                                                                                                             * Investigaciones de tipo penal.</t>
  </si>
  <si>
    <t>Gestión Financiera</t>
  </si>
  <si>
    <t>* Cotización de los rendimientos</t>
  </si>
  <si>
    <t>* Detrimento patrimonial.
* Sanciones Legales.</t>
  </si>
  <si>
    <t>* Reportar a tiempo los hechos encontrados ante los entes competentes.</t>
  </si>
  <si>
    <t>No facturación de los costos de conexión  a un suscriptor nuevo.</t>
  </si>
  <si>
    <t>* Amiguismo o clientelismo.                                                                                                                                                                                                                                                                                                                    * Descuido en la digitalización.</t>
  </si>
  <si>
    <t xml:space="preserve">* Disminución en los ingresos para la entidad. </t>
  </si>
  <si>
    <t>* Autorización por parte de la coordinación general.</t>
  </si>
  <si>
    <t>Diario</t>
  </si>
  <si>
    <t>* Consignaciones de entidades recaudadoras                                                                                                                                                                                                                                                                                        * informe de facturación y recaudo conciliado con tesorería.</t>
  </si>
  <si>
    <t>* realizar la autorización por parte de la coordinación general.</t>
  </si>
  <si>
    <t>* Realizar el respectivo seguimiento de los archivos de recaudo.</t>
  </si>
  <si>
    <t>* Informe de comisión.                                                                                                                                                                                                                                                                                                                                 * archivos (actas de conexión)</t>
  </si>
  <si>
    <t>* Deslealtad y falta de compromiso por parte de contratistas.</t>
  </si>
  <si>
    <t>Gestión del Conocimiento</t>
  </si>
  <si>
    <t>Gestión de Servicios Públicos</t>
  </si>
  <si>
    <t>* Incluir dentro de los contratos la obligatoriedad de entregar cronograma que incluye documentar contactos, previo a las salidas de campo. Con el propósito de evidenciar aleatoriamente la veracidad de la misma a través de llamadas telefónicas.</t>
  </si>
  <si>
    <t xml:space="preserve">* Contrato                                                                                                                                                                                                                                                                                                                                                             * Informe de actividades </t>
  </si>
  <si>
    <t>Gestión  de proyectos</t>
  </si>
  <si>
    <t>Probabilidad de que no se contesté un derecho de petición en ejecución contractual</t>
  </si>
  <si>
    <t>* Nulidades en procesos contractuales.                                                                                                                                                                                                                                                                                                        * Investigaciones disciplinarias.</t>
  </si>
  <si>
    <t xml:space="preserve">* Falta  del personal debido a que la planta de personal es pequeña. </t>
  </si>
  <si>
    <t>* Correos electrónicos.                                                                                                                                                                                                                                                                                                                                  * Correspondencia</t>
  </si>
  <si>
    <t>* Oficio de designación.</t>
  </si>
  <si>
    <t xml:space="preserve">Estudios previos superficiales </t>
  </si>
  <si>
    <t xml:space="preserve">* Indebida planificación. </t>
  </si>
  <si>
    <t>* Contratos con actividades que incluyen cronograma.</t>
  </si>
  <si>
    <t>* Requerimiento ante entes de control por falsedad en documento.</t>
  </si>
  <si>
    <t>* Contrato</t>
  </si>
  <si>
    <t>* Revisión y control en la contratación.</t>
  </si>
  <si>
    <t xml:space="preserve">* Fortalecer la implementación  y seguimiento de la política del efectivo y equivalentes al efectivo - control a caja menor.                                                                                                  </t>
  </si>
  <si>
    <t>* Informe caja menor</t>
  </si>
  <si>
    <t xml:space="preserve">* Incluir observaciones dentro de los pliegos, para que este tipo de información sea dirigida a la oficina Jurídica y de contratación de la entidad. </t>
  </si>
  <si>
    <t xml:space="preserve"> Incluir observaciones dentro de los pliegos, para que este tipo de información sea dirigida a la oficina Jurídica y de contratación de la entidad. </t>
  </si>
  <si>
    <t>*Trazabilidad, oficina de correspondencia</t>
  </si>
  <si>
    <t>* Documentación S.G.C.</t>
  </si>
  <si>
    <t>14. Aplica para todos los procesos</t>
  </si>
  <si>
    <t>Registro observaciones</t>
  </si>
  <si>
    <t>Fecha de Terminación</t>
  </si>
  <si>
    <t>Cronograma Seguimiento</t>
  </si>
  <si>
    <t>Periodicidad</t>
  </si>
  <si>
    <t>Riesgo Residual</t>
  </si>
  <si>
    <t>Seguimiento a las acciones establecidas en el Mapa de Riesgos de Corrupción por la Oficina de Control Interno</t>
  </si>
  <si>
    <t>Ponderación Inicial del Riesgo</t>
  </si>
  <si>
    <t>Documentación de Seguimiento y monitoreo líderes de Proceso al mapa de riesgo de corrupción</t>
  </si>
  <si>
    <t>* Supervisión de la ejecución de contratos.</t>
  </si>
  <si>
    <t>* Realizar la debida supervisión a las obligaciones contractuales.</t>
  </si>
  <si>
    <t xml:space="preserve">                                                                                                                                                                                                                                                                     * Baja  calidad en la prestación del servicio.                                                                           * Incumplimientos contractuales.                                                                                                                                                                                                                                                                                                             * Indebida supervisión.                                                                                                                                                                                                                                                              </t>
  </si>
  <si>
    <t>* Incluir en la contratación a personal para apoyar las labores de supervisión adelantadas por los funcionarios de planta.</t>
  </si>
  <si>
    <t>Funcionarios designados como supervisores contractuales; Oficina Jurídica y de Contratación</t>
  </si>
  <si>
    <t xml:space="preserve">* Falta de trazabilidad desde la oficina de correspondencia que verifique la entrega oportuna y el destinatario correspondiente del derecho de petición.                                                                 </t>
  </si>
  <si>
    <t xml:space="preserve">* Realización de recaudo de algunas facturas en efectivo. </t>
  </si>
  <si>
    <t xml:space="preserve">* Sanciones disciplinarias, fiscales y/o penales.                                                           * Reducción de los ingresos de la entidad.                                                                                                                                                                                                             </t>
  </si>
  <si>
    <t>* Revisión de archivos de recaudo diarios enviados por la entidad recaudadora.</t>
  </si>
  <si>
    <t>* a través de canales de comunicación, informarle a la comunidad  a cerca de los deberes.                                                  * Revisión periódica en campo de los diferentes municipios concesionados.</t>
  </si>
  <si>
    <t>Falsedad en la documentación enviada por contratistas que desarrollan sus actividades de campo</t>
  </si>
  <si>
    <t xml:space="preserve">* Desconocimiento de la normatividad de la organización.                                                                                                                                                                                                                                                                                                                  *  Canales de información poco seguros.                                                             * Desconocimiento de la ley 1712 de 2014 del Ministerio de las tecnologías de la Información y las Comunicaciones (Transparencia y Acceso a la Información Pública Nacional)                                                                                                                                                                                                                                  </t>
  </si>
  <si>
    <t>Subgerencia Administrativa y Financiera</t>
  </si>
  <si>
    <t>° Políticas de seguridad definidas.</t>
  </si>
  <si>
    <t>* Revisar la entrega de propuestas con su respectivos soportes por parte de un tercero.</t>
  </si>
  <si>
    <t>* Publicación de los procesos de compra y/o venta.</t>
  </si>
  <si>
    <t>* Registro de inscripción de ofertas                                                                                                                                                                                                                                                                                                              * Procesos de compra.</t>
  </si>
  <si>
    <t xml:space="preserve">Los procesos contractuales adelantados por la entidad se ciñen a los requisitos y términos del manual de contratación vigente. No se tiene conocimiento de casos de denuncias por favorecimiento a terceros. </t>
  </si>
  <si>
    <t>* Desconocimiento de la normatividad de la empresa.                                                                                                                                                                                                                                                                 * La falta de capacitación a funcionarios o líderes de proceso a cerca del uso adecuado de esta.</t>
  </si>
  <si>
    <t>* Procedimientos debidamente establecidos.</t>
  </si>
  <si>
    <t>* Verificación del respectivo uso de documentación.</t>
  </si>
  <si>
    <t>Dentro de las políticas de gestión documental se deben definir las acciones de control y uso de los instrumentos del sistema de gestión de la calidad - SGC.</t>
  </si>
  <si>
    <t>Uso indebido de bienes para favorecimiento propio o de terceros y/o pérdida de recursos físicos  la entidad</t>
  </si>
  <si>
    <t>* Realizar el control pertinente a todas las cuentas que se registren en la organización.</t>
  </si>
  <si>
    <t>* Cuentas de cobro</t>
  </si>
  <si>
    <t>* Garantizar el cumplimiento del manual de procedimientos de inversión..</t>
  </si>
  <si>
    <t>* Cotizar como mínimo tres (03) entidades financieras que cumplan con los requisitos de idoneidad plasmados en el manual de procedimientos de inversión.</t>
  </si>
  <si>
    <t>Cada vez que se abra una cuenta tanto de recursos propios como de cuentas exclusivas</t>
  </si>
  <si>
    <r>
      <t xml:space="preserve">                                                                                                        </t>
    </r>
    <r>
      <rPr>
        <b/>
        <sz val="10"/>
        <color theme="3"/>
        <rFont val="Arial"/>
        <family val="2"/>
      </rPr>
      <t xml:space="preserve"> Informe de seguimiento al Mapa de Riesgos de Corrupción 2018</t>
    </r>
    <r>
      <rPr>
        <sz val="10"/>
        <color theme="3"/>
        <rFont val="Arial"/>
        <family val="2"/>
      </rPr>
      <t xml:space="preserve">
                                                                                                                     Versión 1.0</t>
    </r>
  </si>
  <si>
    <t>* Investigaciones y sanciones legales.                                                                                                                                                                                                                                                                                      * Detrimento patrimonial.</t>
  </si>
  <si>
    <t>* Dándole cumplimiento al manual de procedimientos de inversión que indica los requisitos que debe cumplir la Entidad financiera en donde se determine la colocación de  los recursos de la empresa.</t>
  </si>
  <si>
    <t>2. Gestión de mejoramiento continuo</t>
  </si>
  <si>
    <t>Manejo indebido de la información institucional en aspectos como: Revelar información confidencial de la Entidad a terceros; no divulgar información, documentos e informes de interés de la ciudadanía y otros requeridos por los entes de control.</t>
  </si>
  <si>
    <t>* Control de acceso de los usuarios a los aplicativos a través de claves y definición de perfiles y permisos.                                                                
* Control a traves de las reglas definidas en el Firewall.                                                                                                                                                                                                                    *Establecimiento de políticas de seguridad y privacidad de la información.
* La solicitud de entrega de información se debe realizar a través de comunicaciones oficiales y conforme a los canales de comunicación establecidos por la organización.                                                                                                                                                                                                                                                                                                                                               * Puntos de control definidos en los procedimientos de Gestión de Información. * Clasificar la información con el propósito de identificar cual debe ser de acceso por parte de la ciudadanía y cual será de uso institucional</t>
  </si>
  <si>
    <t>Concentrar las labores de supervisión de múltiples contratos en poco personal</t>
  </si>
  <si>
    <t>* Sanciones legales.                                                                                                                                                                                                                                                                                                                                        * No se ejecuten los proyectos con los estándares de calidad requeridos.</t>
  </si>
  <si>
    <t>* Seguimiento a los portales de comunicación de la organización (página web, extranet, red interna, y a la documentación física) por parte de los supervisores y demás funcionarios encargados.</t>
  </si>
  <si>
    <t>Desarrollar  herramientas tecnológicas que apoyen el cumplimiento de las políticas de seguridad y privacidad de la información.                                                                                                 * Ejecutar estrategias para dar cumplimiento con los  índices de transparencia de Entidades Públicas, a cargo de la oficina TIC.                                                                                                         * Definir políticas de seguridad para el manejo, administración y  tratamiento de datos personales de los titulares (clientes, suscriptores, comunidad en general) que interactúen con  la entidad.</t>
  </si>
  <si>
    <t>Exigencia dentro del contrato en la presentación del cronograma que incluye documentar contactos de los sitios donde se ejecutarán las labores con el fin de evidenciar aleatoriamente la veracidad de esta.</t>
  </si>
  <si>
    <t>Campañas publicitarias (radial o escrita) informando que los funcionarios no se encuentran autorizados para recibir pagos, que solo se debe realizar a través de entidades bancarias o de recaudo autorizadas.</t>
  </si>
  <si>
    <t>* Informe de hallazgos a los órganos de control.</t>
  </si>
  <si>
    <t>La planta de personal de la entidad durante la presente administración no ha variado, solamente se han dado cambios del nivel directivo y asesor, por corresponder a cargos de libre nombramiento y remoción. Los requisitos y perfiles de los cargos se encuentran documentados en el manual de funciones y competencias laborales. Aunque administrativamente para este riesgo documentado su valoración inicial como el riesgo residual están determinados como altos, no se tiene evidencia de su materialización y debería revaluarse su incidencia, en la actualización de la próxima vigencia del mapa de riesgos de corrupción.</t>
  </si>
  <si>
    <t>Los recursos o fondos de trabajo constituidos por la entidad para el manejo y atención de gastos menores se encuentran debidamente administrados, soportados en actos administrativos, y reglado sus usos. Periódicamente se realizan arqueos por parte de control interno dejando las observaciones que correspondan y sean pertinentes para la administración en pro de la mejora continua.</t>
  </si>
  <si>
    <t>La entidad no tiene documentada en materia de información y comunicación pública que datos o documentos son reservados o tienen la connotación de datos protegidos, por lo tanto, se deben establecer las políticas de seguridad, conservación y custodia de sus activos de información, y demás en desarrollo de lo señalado en la ley de acceso y transparencia a la información pública y cumplimiento a las disposiciones del archivo general de la nación. Existen falencias que pueden generar riesgos de tipo legal.</t>
  </si>
  <si>
    <t xml:space="preserve">Los funcionarios que realizan desplazamientos en actividades de campo son comisionados por la administración y rinden por escrito sus respectivos informes de comisión. Tratándose de contratistas documentan periódicamente sus informes de gestión y son ponderados en el proceso de labores de control y seguimiento a cargo de los supervisores designados para tales efectos. </t>
  </si>
  <si>
    <t>El área de servicios públicos coordina mensualmente el reporte de novedades a efectos de la liquidación de la facturación de los consumos de los servicios públicos brindados y se efectúan labores de critica a la facturación periódicamente.</t>
  </si>
  <si>
    <t>La entidad tiene implementados los respectivos convenios de recaudo de facturación de los servicios públicos domiciliarios; y tiene para los usuarios habilitado el sistema de pago electrónico PSE.</t>
  </si>
  <si>
    <t>Dentro de los procesos auditores y evaluaciones del sistema de control interno institucional se generan a la administración observaciones y no conformidades pertinentes de mejora.  El nivel de los hallazgos no origina ni dan merito como hecho de corrupción según la normatividad legal vigente.</t>
  </si>
  <si>
    <t>Todos los contratos realizados por la entidad tienen designado funcionario encargado de la supervisión, de acuerdo con la naturaleza del objeto social vinculado.</t>
  </si>
  <si>
    <t>Las labores de supervisión de la ejecución de contratos se vienen documentando en los expedientes contractuales en términos normales, de acuerdo con los cronogramas y tiempos definidos.</t>
  </si>
  <si>
    <t xml:space="preserve">De acuerdo conel seguimiento de la atención de los derechos de petición relativos a procesos contractuales, no se evidencia incumplimientos en gestionarlos por parte del área de jurídica y contratación, quien es la dependencia de coordina.   </t>
  </si>
  <si>
    <t xml:space="preserve">La ponderación inicial del riesgo está valorada como extremo y residualmente su nivel administrativamente es considerado alto, situación que debe revisarse teniendo en cuenta que no existen antecedentes sobre la materialización de este hecho. Del seguimiento de Control Interno se considera este tipo de riesgo de nivel entre Bajo y Moderado. </t>
  </si>
  <si>
    <t>Los pagos realizados por la administración en atención de sus obligaciones contractuales cumplen con los términos y requisitos internos establecidos por la entidad, y surten previamente con la certificación e informe de supervisión o interventoría según aplique a la naturaleza contractual, y los subprocesos de gestión financiera actúan como puntos de control frente a la revisión y acreditación de los soportes requeridos para efectuar finalmente los desembolsos a favor de proveedores y acreedores en general.</t>
  </si>
  <si>
    <t>Por parte de control interno para la vigencia fiscal de 2018 se tiene dentro del plan de auditorías realizar auditoria al proceso de bienes y servicios - Almacén, durante el mes de julio de 2018. Por ahora no se tiene registro en lo corrido de la actual vigencia fiscal de informes o PQRSD sobre la materialización pérdida o uso indebido de bienes o recursos físicos para favorecimiento propio o de terceros. El riesgo residual del mapa de riesgos figura catalogado en el nivel alto, por lo tanto, es necesario revaluar administrativamente este ítem.</t>
  </si>
  <si>
    <t>Los riesgos en la SOCIEDAD AGUAS DEL HUILA SA ESP, se consideran en gran parte de tipo preventivo según el correspondiente mapa de riesgos anticorrupción documentado por la administración, con poca probabilidad de ocurrencia, para lo cual la administración lidera y está comprometida en mitigar cualquier hecho de corrupción.</t>
  </si>
  <si>
    <t xml:space="preserve">OBSERVACIONES GENERALES: </t>
  </si>
  <si>
    <t>MELBA CHARRY MOSQUERA - JEFE DE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</si>
</sst>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0"/>
      <color theme="3"/>
      <name val="Arial"/>
      <family val="2"/>
    </font>
    <font>
      <sz val="10"/>
      <color theme="3"/>
      <name val="Arial"/>
      <family val="2"/>
    </font>
    <font>
      <sz val="11"/>
      <color theme="1"/>
      <name val="Calibri"/>
      <family val="2"/>
      <scheme val="minor"/>
    </font>
    <font>
      <sz val="10"/>
      <name val="Calibri Light"/>
      <family val="2"/>
    </font>
    <font>
      <b/>
      <sz val="9"/>
      <color indexed="81"/>
      <name val="Tahoma"/>
      <family val="2"/>
    </font>
    <font>
      <sz val="9"/>
      <color indexed="81"/>
      <name val="Tahoma"/>
      <family val="2"/>
    </font>
    <font>
      <b/>
      <sz val="9"/>
      <color theme="9" tint="-0.499984740745262"/>
      <name val="Arial"/>
      <family val="2"/>
    </font>
    <font>
      <b/>
      <sz val="9"/>
      <color theme="0"/>
      <name val="Arial"/>
      <family val="2"/>
    </font>
    <font>
      <sz val="9"/>
      <name val="Arial"/>
      <family val="2"/>
    </font>
    <font>
      <sz val="9"/>
      <color theme="1"/>
      <name val="Arial"/>
      <family val="2"/>
    </font>
    <font>
      <sz val="9"/>
      <color indexed="8"/>
      <name val="Arial"/>
      <family val="2"/>
    </font>
    <font>
      <sz val="9"/>
      <color theme="1"/>
      <name val="Calibri"/>
      <family val="2"/>
      <scheme val="minor"/>
    </font>
    <font>
      <b/>
      <sz val="9"/>
      <color theme="0"/>
      <name val="Calibri"/>
      <family val="2"/>
      <scheme val="minor"/>
    </font>
    <font>
      <b/>
      <sz val="8"/>
      <color theme="9" tint="-0.499984740745262"/>
      <name val="Arial"/>
      <family val="2"/>
    </font>
    <font>
      <b/>
      <sz val="9"/>
      <color theme="5" tint="-0.249977111117893"/>
      <name val="Arial"/>
      <family val="2"/>
    </font>
  </fonts>
  <fills count="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rgb="FF0070C0"/>
        <bgColor indexed="64"/>
      </patternFill>
    </fill>
    <fill>
      <patternFill patternType="solid">
        <fgColor theme="2"/>
        <bgColor indexed="64"/>
      </patternFill>
    </fill>
    <fill>
      <patternFill patternType="solid">
        <fgColor indexed="9"/>
        <bgColor indexed="64"/>
      </patternFill>
    </fill>
  </fills>
  <borders count="16">
    <border>
      <left/>
      <right/>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n">
        <color theme="9" tint="-0.24994659260841701"/>
      </right>
      <top style="thin">
        <color theme="9" tint="-0.24994659260841701"/>
      </top>
      <bottom style="double">
        <color theme="9" tint="-0.24994659260841701"/>
      </bottom>
      <diagonal/>
    </border>
    <border>
      <left style="thin">
        <color theme="9" tint="-0.24994659260841701"/>
      </left>
      <right style="thin">
        <color theme="9" tint="-0.24994659260841701"/>
      </right>
      <top style="double">
        <color theme="9" tint="-0.24994659260841701"/>
      </top>
      <bottom style="thin">
        <color theme="9" tint="-0.24994659260841701"/>
      </bottom>
      <diagonal/>
    </border>
    <border>
      <left/>
      <right/>
      <top style="double">
        <color theme="9" tint="-0.24994659260841701"/>
      </top>
      <bottom style="double">
        <color theme="9" tint="-0.24994659260841701"/>
      </bottom>
      <diagonal/>
    </border>
    <border>
      <left style="double">
        <color theme="9" tint="-0.24994659260841701"/>
      </left>
      <right/>
      <top style="double">
        <color theme="9" tint="-0.24994659260841701"/>
      </top>
      <bottom style="double">
        <color theme="9" tint="-0.24994659260841701"/>
      </bottom>
      <diagonal/>
    </border>
    <border>
      <left/>
      <right style="double">
        <color theme="9" tint="-0.24994659260841701"/>
      </right>
      <top style="double">
        <color theme="9" tint="-0.24994659260841701"/>
      </top>
      <bottom style="double">
        <color theme="9" tint="-0.24994659260841701"/>
      </bottom>
      <diagonal/>
    </border>
    <border>
      <left style="double">
        <color theme="9" tint="-0.24994659260841701"/>
      </left>
      <right style="thin">
        <color theme="9" tint="-0.24994659260841701"/>
      </right>
      <top style="double">
        <color theme="9" tint="-0.24994659260841701"/>
      </top>
      <bottom style="thin">
        <color theme="9" tint="-0.24994659260841701"/>
      </bottom>
      <diagonal/>
    </border>
    <border>
      <left style="thin">
        <color theme="9" tint="-0.24994659260841701"/>
      </left>
      <right style="double">
        <color theme="9" tint="-0.24994659260841701"/>
      </right>
      <top style="double">
        <color theme="9" tint="-0.24994659260841701"/>
      </top>
      <bottom style="thin">
        <color theme="9" tint="-0.24994659260841701"/>
      </bottom>
      <diagonal/>
    </border>
    <border>
      <left style="double">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double">
        <color theme="9" tint="-0.24994659260841701"/>
      </right>
      <top style="thin">
        <color theme="9" tint="-0.24994659260841701"/>
      </top>
      <bottom style="thin">
        <color theme="9" tint="-0.24994659260841701"/>
      </bottom>
      <diagonal/>
    </border>
    <border>
      <left style="double">
        <color theme="9" tint="-0.24994659260841701"/>
      </left>
      <right style="thin">
        <color theme="9" tint="-0.24994659260841701"/>
      </right>
      <top style="thin">
        <color theme="9" tint="-0.24994659260841701"/>
      </top>
      <bottom style="double">
        <color theme="9" tint="-0.24994659260841701"/>
      </bottom>
      <diagonal/>
    </border>
    <border>
      <left style="thin">
        <color theme="9" tint="-0.24994659260841701"/>
      </left>
      <right style="double">
        <color theme="9" tint="-0.24994659260841701"/>
      </right>
      <top style="thin">
        <color theme="9" tint="-0.24994659260841701"/>
      </top>
      <bottom style="double">
        <color theme="9" tint="-0.24994659260841701"/>
      </bottom>
      <diagonal/>
    </border>
    <border>
      <left style="double">
        <color theme="9" tint="-0.24994659260841701"/>
      </left>
      <right style="thin">
        <color theme="9" tint="-0.24994659260841701"/>
      </right>
      <top style="double">
        <color theme="9" tint="-0.24994659260841701"/>
      </top>
      <bottom style="double">
        <color theme="9" tint="-0.24994659260841701"/>
      </bottom>
      <diagonal/>
    </border>
    <border>
      <left style="thin">
        <color theme="9" tint="-0.24994659260841701"/>
      </left>
      <right style="thin">
        <color theme="9" tint="-0.24994659260841701"/>
      </right>
      <top style="double">
        <color theme="9" tint="-0.24994659260841701"/>
      </top>
      <bottom style="double">
        <color theme="9" tint="-0.24994659260841701"/>
      </bottom>
      <diagonal/>
    </border>
    <border>
      <left style="thin">
        <color theme="9" tint="-0.24994659260841701"/>
      </left>
      <right style="double">
        <color theme="9" tint="-0.24994659260841701"/>
      </right>
      <top style="double">
        <color theme="9" tint="-0.24994659260841701"/>
      </top>
      <bottom style="double">
        <color theme="9" tint="-0.24994659260841701"/>
      </bottom>
      <diagonal/>
    </border>
  </borders>
  <cellStyleXfs count="1">
    <xf numFmtId="0" fontId="0" fillId="0" borderId="0"/>
  </cellStyleXfs>
  <cellXfs count="73">
    <xf numFmtId="0" fontId="0" fillId="0" borderId="0" xfId="0"/>
    <xf numFmtId="0" fontId="1" fillId="0" borderId="0" xfId="0" applyFont="1"/>
    <xf numFmtId="0" fontId="0" fillId="2" borderId="0" xfId="0" applyFill="1"/>
    <xf numFmtId="0" fontId="5" fillId="2" borderId="0"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xf>
    <xf numFmtId="0" fontId="5" fillId="7" borderId="0" xfId="0" applyFont="1" applyFill="1" applyBorder="1" applyAlignment="1" applyProtection="1"/>
    <xf numFmtId="0" fontId="4" fillId="0" borderId="0" xfId="0" applyFont="1"/>
    <xf numFmtId="0" fontId="5" fillId="7" borderId="0" xfId="0" applyFont="1" applyFill="1" applyProtection="1"/>
    <xf numFmtId="0" fontId="0" fillId="0" borderId="0" xfId="0" applyFont="1"/>
    <xf numFmtId="17" fontId="13" fillId="0" borderId="1" xfId="0" applyNumberFormat="1" applyFont="1" applyBorder="1" applyAlignment="1">
      <alignment horizontal="center" vertical="center" textRotation="90"/>
    </xf>
    <xf numFmtId="17" fontId="13" fillId="0" borderId="2" xfId="0" applyNumberFormat="1" applyFont="1" applyBorder="1" applyAlignment="1">
      <alignment horizontal="center" vertical="center" textRotation="90"/>
    </xf>
    <xf numFmtId="0" fontId="8" fillId="6" borderId="1" xfId="0" applyNumberFormat="1" applyFont="1" applyFill="1" applyBorder="1" applyAlignment="1" applyProtection="1">
      <alignment horizontal="center" vertical="center" textRotation="90" wrapText="1"/>
    </xf>
    <xf numFmtId="0" fontId="8" fillId="6" borderId="1" xfId="0" applyFont="1" applyFill="1" applyBorder="1" applyAlignment="1" applyProtection="1">
      <alignment horizontal="center" vertical="center" textRotation="90" wrapText="1"/>
    </xf>
    <xf numFmtId="0" fontId="8" fillId="3" borderId="1" xfId="0" applyFont="1" applyFill="1" applyBorder="1" applyAlignment="1" applyProtection="1">
      <alignment horizontal="center" vertical="center" textRotation="90" wrapText="1"/>
    </xf>
    <xf numFmtId="0" fontId="8" fillId="3" borderId="1" xfId="0" applyFont="1" applyFill="1" applyBorder="1" applyAlignment="1" applyProtection="1">
      <alignment horizontal="center" vertical="center" wrapText="1"/>
    </xf>
    <xf numFmtId="0" fontId="16" fillId="3" borderId="1"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0" fillId="0" borderId="9" xfId="0" applyFont="1" applyFill="1" applyBorder="1" applyAlignment="1" applyProtection="1">
      <alignment horizontal="center" vertical="top"/>
    </xf>
    <xf numFmtId="0" fontId="11" fillId="0" borderId="1" xfId="0" applyFont="1" applyFill="1" applyBorder="1" applyAlignment="1">
      <alignment horizontal="justify" vertical="top" wrapText="1"/>
    </xf>
    <xf numFmtId="0" fontId="10" fillId="0" borderId="1" xfId="0" applyFont="1" applyFill="1" applyBorder="1" applyAlignment="1" applyProtection="1">
      <alignment horizontal="justify" vertical="top" wrapText="1"/>
    </xf>
    <xf numFmtId="0" fontId="10" fillId="0" borderId="1" xfId="0"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textRotation="90" wrapText="1"/>
    </xf>
    <xf numFmtId="0" fontId="10" fillId="4" borderId="1" xfId="0" applyNumberFormat="1" applyFont="1" applyFill="1" applyBorder="1" applyAlignment="1" applyProtection="1">
      <alignment horizontal="center" vertical="center" textRotation="90" wrapText="1"/>
    </xf>
    <xf numFmtId="0" fontId="10" fillId="0" borderId="1" xfId="0" applyFont="1" applyFill="1" applyBorder="1" applyAlignment="1" applyProtection="1">
      <alignment horizontal="justify" vertical="top" wrapText="1"/>
      <protection locked="0"/>
    </xf>
    <xf numFmtId="0" fontId="10" fillId="0" borderId="1" xfId="0" applyNumberFormat="1" applyFont="1" applyFill="1" applyBorder="1" applyAlignment="1" applyProtection="1">
      <alignment horizontal="justify" vertical="top" wrapText="1"/>
    </xf>
    <xf numFmtId="14" fontId="10" fillId="0" borderId="1" xfId="0" applyNumberFormat="1" applyFont="1" applyFill="1" applyBorder="1" applyAlignment="1" applyProtection="1">
      <alignment horizontal="justify" vertical="top" wrapText="1"/>
    </xf>
    <xf numFmtId="0" fontId="13" fillId="0" borderId="1" xfId="0" applyFont="1" applyBorder="1" applyAlignment="1">
      <alignment textRotation="90"/>
    </xf>
    <xf numFmtId="0" fontId="0" fillId="0" borderId="1" xfId="0" applyBorder="1"/>
    <xf numFmtId="0" fontId="12" fillId="0" borderId="1" xfId="0" applyFont="1" applyFill="1" applyBorder="1" applyAlignment="1">
      <alignment horizontal="justify" vertical="top" wrapText="1"/>
    </xf>
    <xf numFmtId="0" fontId="10" fillId="0" borderId="1" xfId="0" applyFont="1" applyFill="1" applyBorder="1" applyAlignment="1">
      <alignment horizontal="justify" vertical="top" wrapText="1"/>
    </xf>
    <xf numFmtId="0" fontId="0" fillId="2" borderId="1" xfId="0" applyFill="1" applyBorder="1"/>
    <xf numFmtId="0" fontId="10" fillId="0" borderId="11" xfId="0" applyFont="1" applyFill="1" applyBorder="1" applyAlignment="1" applyProtection="1">
      <alignment horizontal="center" vertical="top"/>
    </xf>
    <xf numFmtId="0" fontId="12" fillId="0" borderId="2" xfId="0" applyFont="1" applyFill="1" applyBorder="1" applyAlignment="1">
      <alignment horizontal="justify" vertical="top" wrapText="1"/>
    </xf>
    <xf numFmtId="0" fontId="10" fillId="0" borderId="2" xfId="0" applyFont="1" applyFill="1" applyBorder="1" applyAlignment="1" applyProtection="1">
      <alignment horizontal="justify" vertical="top" wrapText="1"/>
    </xf>
    <xf numFmtId="0" fontId="10" fillId="0" borderId="2" xfId="0" applyFont="1" applyFill="1" applyBorder="1" applyAlignment="1">
      <alignment horizontal="justify" vertical="top" wrapText="1"/>
    </xf>
    <xf numFmtId="0" fontId="10" fillId="0" borderId="2" xfId="0"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vertical="center" textRotation="90" wrapText="1"/>
    </xf>
    <xf numFmtId="0" fontId="10" fillId="4" borderId="2" xfId="0" applyNumberFormat="1" applyFont="1" applyFill="1" applyBorder="1" applyAlignment="1" applyProtection="1">
      <alignment horizontal="center" vertical="center" textRotation="90" wrapText="1"/>
    </xf>
    <xf numFmtId="0" fontId="11" fillId="0" borderId="2" xfId="0" applyFont="1" applyFill="1" applyBorder="1" applyAlignment="1">
      <alignment horizontal="justify" vertical="top" wrapText="1"/>
    </xf>
    <xf numFmtId="0" fontId="10" fillId="0" borderId="2" xfId="0" applyNumberFormat="1" applyFont="1" applyFill="1" applyBorder="1" applyAlignment="1" applyProtection="1">
      <alignment horizontal="justify" vertical="top" wrapText="1"/>
    </xf>
    <xf numFmtId="14" fontId="10" fillId="0" borderId="2" xfId="0" applyNumberFormat="1" applyFont="1" applyFill="1" applyBorder="1" applyAlignment="1" applyProtection="1">
      <alignment horizontal="justify" vertical="top" wrapText="1"/>
    </xf>
    <xf numFmtId="0" fontId="0" fillId="0" borderId="2" xfId="0" applyBorder="1"/>
    <xf numFmtId="0" fontId="11" fillId="0" borderId="10" xfId="0" applyFont="1" applyFill="1" applyBorder="1" applyAlignment="1">
      <alignment horizontal="justify" vertical="top" wrapText="1"/>
    </xf>
    <xf numFmtId="0" fontId="8" fillId="3" borderId="1" xfId="0" applyFont="1" applyFill="1" applyBorder="1" applyAlignment="1" applyProtection="1">
      <alignment vertical="center" wrapText="1"/>
    </xf>
    <xf numFmtId="0" fontId="10" fillId="0" borderId="10" xfId="0" applyFont="1" applyFill="1" applyBorder="1" applyAlignment="1" applyProtection="1">
      <alignment horizontal="justify" vertical="top" wrapText="1"/>
      <protection locked="0"/>
    </xf>
    <xf numFmtId="0" fontId="10" fillId="0" borderId="10" xfId="0" applyFont="1" applyFill="1" applyBorder="1" applyAlignment="1">
      <alignment horizontal="justify" vertical="top" wrapText="1"/>
    </xf>
    <xf numFmtId="0" fontId="11" fillId="0" borderId="12" xfId="0" applyFont="1" applyFill="1" applyBorder="1" applyAlignment="1">
      <alignment horizontal="justify"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xf numFmtId="0" fontId="0" fillId="0" borderId="0" xfId="0" applyBorder="1"/>
    <xf numFmtId="0" fontId="8" fillId="3" borderId="3"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1" fillId="0" borderId="5" xfId="0" applyFont="1" applyBorder="1" applyAlignment="1">
      <alignment horizontal="center" vertical="top" wrapText="1"/>
    </xf>
    <xf numFmtId="0" fontId="1" fillId="0" borderId="4" xfId="0" applyFont="1" applyBorder="1" applyAlignment="1">
      <alignment horizontal="center" vertical="top" wrapText="1"/>
    </xf>
    <xf numFmtId="0" fontId="1" fillId="0" borderId="6" xfId="0" applyFont="1" applyBorder="1" applyAlignment="1">
      <alignment horizontal="center"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16" fillId="3" borderId="3"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3" fillId="2" borderId="0" xfId="0" applyFont="1" applyFill="1" applyBorder="1" applyAlignment="1" applyProtection="1">
      <alignment horizontal="center" vertical="center" wrapText="1"/>
    </xf>
    <xf numFmtId="0" fontId="1" fillId="0" borderId="5" xfId="0" applyFont="1" applyBorder="1" applyAlignment="1">
      <alignment horizontal="left"/>
    </xf>
    <xf numFmtId="0" fontId="1" fillId="0" borderId="4" xfId="0" applyFont="1" applyBorder="1" applyAlignment="1">
      <alignment horizontal="left"/>
    </xf>
    <xf numFmtId="0" fontId="1" fillId="0" borderId="6" xfId="0" applyFont="1" applyBorder="1" applyAlignment="1">
      <alignment horizontal="left"/>
    </xf>
    <xf numFmtId="0" fontId="3" fillId="2" borderId="14" xfId="0" applyFont="1" applyFill="1" applyBorder="1" applyAlignment="1" applyProtection="1">
      <alignment horizontal="left" vertical="center" wrapText="1"/>
    </xf>
    <xf numFmtId="0" fontId="3" fillId="2" borderId="15"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4" fillId="5" borderId="3" xfId="0" applyFont="1" applyFill="1" applyBorder="1" applyAlignment="1" applyProtection="1">
      <alignment horizontal="center" vertical="center"/>
    </xf>
    <xf numFmtId="0" fontId="9" fillId="5" borderId="3" xfId="0" applyFont="1" applyFill="1" applyBorder="1" applyAlignment="1" applyProtection="1">
      <alignment horizontal="center" vertical="center" wrapText="1"/>
    </xf>
    <xf numFmtId="0" fontId="15" fillId="3" borderId="7"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cellXfs>
  <cellStyles count="1">
    <cellStyle name="Normal" xfId="0" builtinId="0"/>
  </cellStyles>
  <dxfs count="104">
    <dxf>
      <fill>
        <patternFill>
          <bgColor rgb="FF92D050"/>
        </patternFill>
      </fill>
    </dxf>
    <dxf>
      <fill>
        <patternFill>
          <bgColor rgb="FFFFFF66"/>
        </patternFill>
      </fill>
    </dxf>
    <dxf>
      <fill>
        <patternFill>
          <bgColor rgb="FFFF9966"/>
        </patternFill>
      </fill>
    </dxf>
    <dxf>
      <fill>
        <patternFill>
          <bgColor rgb="FFFF7C8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ill>
        <patternFill>
          <bgColor rgb="FF92D050"/>
        </patternFill>
      </fill>
    </dxf>
    <dxf>
      <fill>
        <patternFill>
          <bgColor rgb="FFFFFF66"/>
        </patternFill>
      </fill>
    </dxf>
    <dxf>
      <fill>
        <patternFill>
          <bgColor rgb="FFFF9966"/>
        </patternFill>
      </fill>
    </dxf>
    <dxf>
      <fill>
        <patternFill>
          <bgColor rgb="FFFF7C80"/>
        </patternFill>
      </fill>
    </dxf>
    <dxf>
      <fill>
        <patternFill patternType="solid">
          <bgColor rgb="FF92D050"/>
        </patternFill>
      </fill>
    </dxf>
    <dxf>
      <fill>
        <patternFill patternType="solid">
          <bgColor rgb="FFFFFF66"/>
        </patternFill>
      </fill>
    </dxf>
    <dxf>
      <fill>
        <patternFill patternType="solid">
          <bgColor rgb="FFFF9966"/>
        </patternFill>
      </fill>
    </dxf>
    <dxf>
      <fill>
        <patternFill patternType="solid">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ill>
        <patternFill patternType="solid">
          <bgColor rgb="FF92D050"/>
        </patternFill>
      </fill>
    </dxf>
    <dxf>
      <fill>
        <patternFill patternType="solid">
          <bgColor rgb="FFFFFF66"/>
        </patternFill>
      </fill>
    </dxf>
    <dxf>
      <fill>
        <patternFill patternType="solid">
          <bgColor rgb="FFFF9966"/>
        </patternFill>
      </fill>
    </dxf>
    <dxf>
      <fill>
        <patternFill patternType="solid">
          <bgColor rgb="FFFF7C80"/>
        </patternFill>
      </fill>
    </dxf>
    <dxf>
      <font>
        <color theme="0"/>
      </font>
      <fill>
        <patternFill patternType="solid">
          <bgColor theme="0"/>
        </patternFill>
      </fill>
    </dxf>
    <dxf>
      <font>
        <color theme="0"/>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ont>
        <color theme="0"/>
      </font>
    </dxf>
    <dxf>
      <font>
        <color theme="0"/>
      </font>
    </dxf>
    <dxf>
      <font>
        <color theme="0"/>
      </font>
    </dxf>
    <dxf>
      <fill>
        <patternFill patternType="solid">
          <bgColor rgb="FF92D050"/>
        </patternFill>
      </fill>
    </dxf>
    <dxf>
      <fill>
        <patternFill patternType="solid">
          <bgColor rgb="FFFFFF66"/>
        </patternFill>
      </fill>
    </dxf>
    <dxf>
      <fill>
        <patternFill patternType="solid">
          <bgColor rgb="FFFF9966"/>
        </patternFill>
      </fill>
    </dxf>
    <dxf>
      <fill>
        <patternFill patternType="solid">
          <bgColor rgb="FFFF7C80"/>
        </patternFill>
      </fill>
    </dxf>
    <dxf>
      <font>
        <color theme="0"/>
      </font>
      <fill>
        <patternFill>
          <bgColor theme="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66C8DFD9-CC7E-4ECC-9D0F-EEDEA661B5D8@dafp.local" TargetMode="External"/><Relationship Id="rId1" Type="http://schemas.openxmlformats.org/officeDocument/2006/relationships/image" Target="../media/image1.jpe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1028700</xdr:colOff>
      <xdr:row>0</xdr:row>
      <xdr:rowOff>152400</xdr:rowOff>
    </xdr:from>
    <xdr:to>
      <xdr:col>1</xdr:col>
      <xdr:colOff>1028700</xdr:colOff>
      <xdr:row>0</xdr:row>
      <xdr:rowOff>666750</xdr:rowOff>
    </xdr:to>
    <xdr:pic>
      <xdr:nvPicPr>
        <xdr:cNvPr id="4" name="5A6F4341-AA7D-4600-9C08-30EE5AC7EFD6" descr="cid:66C8DFD9-CC7E-4ECC-9D0F-EEDEA661B5D8@dafp.local">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a:xfrm>
          <a:off x="1419225" y="152400"/>
          <a:ext cx="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59530</xdr:colOff>
      <xdr:row>0</xdr:row>
      <xdr:rowOff>73820</xdr:rowOff>
    </xdr:from>
    <xdr:to>
      <xdr:col>1</xdr:col>
      <xdr:colOff>785811</xdr:colOff>
      <xdr:row>0</xdr:row>
      <xdr:rowOff>493167</xdr:rowOff>
    </xdr:to>
    <xdr:pic>
      <xdr:nvPicPr>
        <xdr:cNvPr id="6" name="5 Imagen">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2436" y="73820"/>
          <a:ext cx="726281" cy="419347"/>
        </a:xfrm>
        <a:prstGeom prst="rect">
          <a:avLst/>
        </a:prstGeom>
      </xdr:spPr>
    </xdr:pic>
    <xdr:clientData/>
  </xdr:twoCellAnchor>
  <xdr:twoCellAnchor editAs="oneCell">
    <xdr:from>
      <xdr:col>4</xdr:col>
      <xdr:colOff>1079500</xdr:colOff>
      <xdr:row>21</xdr:row>
      <xdr:rowOff>222250</xdr:rowOff>
    </xdr:from>
    <xdr:to>
      <xdr:col>5</xdr:col>
      <xdr:colOff>1289050</xdr:colOff>
      <xdr:row>21</xdr:row>
      <xdr:rowOff>762000</xdr:rowOff>
    </xdr:to>
    <xdr:pic>
      <xdr:nvPicPr>
        <xdr:cNvPr id="7" name="image2.jpeg">
          <a:extLst>
            <a:ext uri="{FF2B5EF4-FFF2-40B4-BE49-F238E27FC236}">
              <a16:creationId xmlns:a16="http://schemas.microsoft.com/office/drawing/2014/main" id="{CE701546-48A0-4E5C-8CBC-BCB4C4927E5F}"/>
            </a:ext>
          </a:extLst>
        </xdr:cNvPr>
        <xdr:cNvPicPr/>
      </xdr:nvPicPr>
      <xdr:blipFill>
        <a:blip xmlns:r="http://schemas.openxmlformats.org/officeDocument/2006/relationships" r:embed="rId4" cstate="print"/>
        <a:stretch>
          <a:fillRect/>
        </a:stretch>
      </xdr:blipFill>
      <xdr:spPr>
        <a:xfrm>
          <a:off x="4963583" y="24828500"/>
          <a:ext cx="2262717" cy="539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B52"/>
  <sheetViews>
    <sheetView tabSelected="1" zoomScale="90" zoomScaleNormal="90" workbookViewId="0">
      <pane xSplit="2" ySplit="4" topLeftCell="C11" activePane="bottomRight" state="frozen"/>
      <selection pane="topRight" activeCell="C1" sqref="C1"/>
      <selection pane="bottomLeft" activeCell="A5" sqref="A5"/>
      <selection pane="bottomRight" activeCell="E12" sqref="E12"/>
    </sheetView>
  </sheetViews>
  <sheetFormatPr baseColWidth="10" defaultColWidth="9.140625" defaultRowHeight="15" x14ac:dyDescent="0.25"/>
  <cols>
    <col min="1" max="1" width="4.140625" customWidth="1"/>
    <col min="2" max="2" width="23.28515625" customWidth="1"/>
    <col min="3" max="4" width="15.42578125" customWidth="1"/>
    <col min="5" max="6" width="30.7109375" customWidth="1"/>
    <col min="7" max="7" width="4.28515625" style="7" customWidth="1"/>
    <col min="8" max="9" width="4" style="7" customWidth="1"/>
    <col min="10" max="10" width="40.140625" customWidth="1"/>
    <col min="11" max="11" width="22" customWidth="1"/>
    <col min="12" max="14" width="2.5703125" customWidth="1"/>
    <col min="15" max="15" width="5.140625" customWidth="1"/>
    <col min="16" max="16" width="30.7109375" customWidth="1"/>
    <col min="17" max="17" width="16.85546875" customWidth="1"/>
    <col min="18" max="18" width="12.5703125" customWidth="1"/>
    <col min="19" max="19" width="10" customWidth="1"/>
    <col min="20" max="20" width="12.140625" customWidth="1"/>
    <col min="21" max="21" width="15.7109375" customWidth="1"/>
    <col min="22" max="22" width="25.28515625" customWidth="1"/>
    <col min="23" max="23" width="16.28515625" customWidth="1"/>
    <col min="24" max="24" width="14.42578125" customWidth="1"/>
    <col min="25" max="27" width="2.28515625" customWidth="1"/>
    <col min="28" max="28" width="33.42578125" customWidth="1"/>
  </cols>
  <sheetData>
    <row r="1" spans="1:28" ht="45" customHeight="1" thickTop="1" thickBot="1" x14ac:dyDescent="0.3">
      <c r="A1" s="67"/>
      <c r="B1" s="68"/>
      <c r="C1" s="65" t="s">
        <v>171</v>
      </c>
      <c r="D1" s="65"/>
      <c r="E1" s="65"/>
      <c r="F1" s="65"/>
      <c r="G1" s="65"/>
      <c r="H1" s="65"/>
      <c r="I1" s="65"/>
      <c r="J1" s="65"/>
      <c r="K1" s="65"/>
      <c r="L1" s="65"/>
      <c r="M1" s="65"/>
      <c r="N1" s="65"/>
      <c r="O1" s="65"/>
      <c r="P1" s="65"/>
      <c r="Q1" s="65"/>
      <c r="R1" s="65"/>
      <c r="S1" s="65"/>
      <c r="T1" s="65"/>
      <c r="U1" s="65"/>
      <c r="V1" s="65"/>
      <c r="W1" s="65"/>
      <c r="X1" s="65"/>
      <c r="Y1" s="65"/>
      <c r="Z1" s="65"/>
      <c r="AA1" s="65"/>
      <c r="AB1" s="66"/>
    </row>
    <row r="2" spans="1:28" ht="7.5" customHeight="1" thickTop="1" thickBot="1" x14ac:dyDescent="0.3">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row>
    <row r="3" spans="1:28" ht="36.75" customHeight="1" thickTop="1" x14ac:dyDescent="0.25">
      <c r="A3" s="71" t="s">
        <v>4</v>
      </c>
      <c r="B3" s="51" t="s">
        <v>5</v>
      </c>
      <c r="C3" s="51" t="s">
        <v>6</v>
      </c>
      <c r="D3" s="51" t="s">
        <v>7</v>
      </c>
      <c r="E3" s="51" t="s">
        <v>8</v>
      </c>
      <c r="F3" s="51" t="s">
        <v>9</v>
      </c>
      <c r="G3" s="70" t="s">
        <v>141</v>
      </c>
      <c r="H3" s="70"/>
      <c r="I3" s="70"/>
      <c r="J3" s="51" t="s">
        <v>10</v>
      </c>
      <c r="K3" s="51" t="s">
        <v>11</v>
      </c>
      <c r="L3" s="70" t="s">
        <v>139</v>
      </c>
      <c r="M3" s="70"/>
      <c r="N3" s="70"/>
      <c r="O3" s="70"/>
      <c r="P3" s="51" t="s">
        <v>13</v>
      </c>
      <c r="Q3" s="51" t="s">
        <v>14</v>
      </c>
      <c r="R3" s="51" t="s">
        <v>137</v>
      </c>
      <c r="S3" s="51"/>
      <c r="T3" s="51"/>
      <c r="U3" s="51"/>
      <c r="V3" s="51"/>
      <c r="W3" s="69" t="s">
        <v>3</v>
      </c>
      <c r="X3" s="69"/>
      <c r="Y3" s="59" t="s">
        <v>140</v>
      </c>
      <c r="Z3" s="59"/>
      <c r="AA3" s="59"/>
      <c r="AB3" s="60"/>
    </row>
    <row r="4" spans="1:28" ht="63" customHeight="1" x14ac:dyDescent="0.25">
      <c r="A4" s="72"/>
      <c r="B4" s="52"/>
      <c r="C4" s="52"/>
      <c r="D4" s="52"/>
      <c r="E4" s="52"/>
      <c r="F4" s="52"/>
      <c r="G4" s="11" t="s">
        <v>19</v>
      </c>
      <c r="H4" s="11" t="s">
        <v>20</v>
      </c>
      <c r="I4" s="12" t="s">
        <v>21</v>
      </c>
      <c r="J4" s="52"/>
      <c r="K4" s="52"/>
      <c r="L4" s="11" t="s">
        <v>19</v>
      </c>
      <c r="M4" s="11" t="s">
        <v>20</v>
      </c>
      <c r="N4" s="12" t="s">
        <v>21</v>
      </c>
      <c r="O4" s="13" t="s">
        <v>12</v>
      </c>
      <c r="P4" s="52"/>
      <c r="Q4" s="52"/>
      <c r="R4" s="14" t="s">
        <v>138</v>
      </c>
      <c r="S4" s="14" t="s">
        <v>15</v>
      </c>
      <c r="T4" s="14" t="s">
        <v>136</v>
      </c>
      <c r="U4" s="43" t="s">
        <v>16</v>
      </c>
      <c r="V4" s="14" t="s">
        <v>142</v>
      </c>
      <c r="W4" s="14" t="s">
        <v>17</v>
      </c>
      <c r="X4" s="14" t="s">
        <v>18</v>
      </c>
      <c r="Y4" s="15">
        <v>1</v>
      </c>
      <c r="Z4" s="15">
        <v>2</v>
      </c>
      <c r="AA4" s="15">
        <v>3</v>
      </c>
      <c r="AB4" s="16" t="s">
        <v>135</v>
      </c>
    </row>
    <row r="5" spans="1:28" ht="198.75" customHeight="1" x14ac:dyDescent="0.25">
      <c r="A5" s="17">
        <v>1</v>
      </c>
      <c r="B5" s="18" t="s">
        <v>53</v>
      </c>
      <c r="C5" s="19" t="s">
        <v>49</v>
      </c>
      <c r="D5" s="19" t="s">
        <v>43</v>
      </c>
      <c r="E5" s="18" t="s">
        <v>56</v>
      </c>
      <c r="F5" s="18" t="s">
        <v>57</v>
      </c>
      <c r="G5" s="20">
        <v>3</v>
      </c>
      <c r="H5" s="20">
        <v>4</v>
      </c>
      <c r="I5" s="21" t="str">
        <f t="shared" ref="I5:I19" si="0">IF(G5+H5=0," ",IF(OR(AND(G5=1,H5=3),AND(G5=1,H5=4),AND(G5=2,H5=3)),"Bajo",IF(OR(AND(G5=1,H5=5),AND(G5=2,H5=4),AND(G5=3,H5=3),AND(G5=4,H5=3),AND(G5=5,H5=3)),"Moderado",IF(OR(AND(G5=2,H5=5),AND(G5=3,H5=4),AND(G5=4,H5=4),AND(G5=5,H5=4)),"Alto",IF(OR(AND(G5=3,H5=5),AND(G5=4,H5=5),AND(G5=5,H5=5)),"Extremo","")))))</f>
        <v>Alto</v>
      </c>
      <c r="J5" s="18" t="s">
        <v>58</v>
      </c>
      <c r="K5" s="19" t="s">
        <v>92</v>
      </c>
      <c r="L5" s="20">
        <v>3</v>
      </c>
      <c r="M5" s="20">
        <v>4</v>
      </c>
      <c r="N5" s="21" t="str">
        <f t="shared" ref="N5:N19" si="1">IF(L5+M5=0," ",IF(OR(AND(L5=1,M5=3),AND(L5=1,M5=4),AND(L5=2,M5=3)),"Bajo",IF(OR(AND(L5=1,M5=5),AND(L5=2,M5=4),AND(L5=3,M5=3),AND(L5=4,M5=3),AND(L5=5,M5=3)),"Moderado",IF(OR(AND(L5=2,M5=5),AND(L5=3,M5=4),AND(L5=4,M5=4),AND(L5=5,M5=4)),"Alto",IF(OR(AND(L5=3,M5=5),AND(L5=4,M5=5),AND(L5=5,M5=5)),"Extremo","")))))</f>
        <v>Alto</v>
      </c>
      <c r="O5" s="22" t="s">
        <v>23</v>
      </c>
      <c r="P5" s="23" t="s">
        <v>91</v>
      </c>
      <c r="Q5" s="24" t="s">
        <v>155</v>
      </c>
      <c r="R5" s="24" t="s">
        <v>1</v>
      </c>
      <c r="S5" s="25">
        <v>43130</v>
      </c>
      <c r="T5" s="25">
        <v>43464</v>
      </c>
      <c r="U5" s="19" t="s">
        <v>90</v>
      </c>
      <c r="V5" s="19"/>
      <c r="W5" s="24" t="s">
        <v>24</v>
      </c>
      <c r="X5" s="24" t="s">
        <v>24</v>
      </c>
      <c r="Y5" s="9">
        <v>43221</v>
      </c>
      <c r="Z5" s="26"/>
      <c r="AA5" s="26"/>
      <c r="AB5" s="44" t="s">
        <v>184</v>
      </c>
    </row>
    <row r="6" spans="1:28" ht="135" customHeight="1" x14ac:dyDescent="0.25">
      <c r="A6" s="17">
        <v>2</v>
      </c>
      <c r="B6" s="18" t="s">
        <v>54</v>
      </c>
      <c r="C6" s="19" t="s">
        <v>49</v>
      </c>
      <c r="D6" s="19" t="s">
        <v>44</v>
      </c>
      <c r="E6" s="18" t="s">
        <v>84</v>
      </c>
      <c r="F6" s="18" t="s">
        <v>172</v>
      </c>
      <c r="G6" s="20">
        <v>3</v>
      </c>
      <c r="H6" s="20">
        <v>4</v>
      </c>
      <c r="I6" s="21" t="str">
        <f t="shared" si="0"/>
        <v>Alto</v>
      </c>
      <c r="J6" s="18" t="s">
        <v>93</v>
      </c>
      <c r="K6" s="19" t="s">
        <v>94</v>
      </c>
      <c r="L6" s="20">
        <v>3</v>
      </c>
      <c r="M6" s="20">
        <v>3</v>
      </c>
      <c r="N6" s="21" t="str">
        <f t="shared" si="1"/>
        <v>Moderado</v>
      </c>
      <c r="O6" s="22" t="s">
        <v>74</v>
      </c>
      <c r="P6" s="23" t="s">
        <v>128</v>
      </c>
      <c r="Q6" s="24" t="s">
        <v>155</v>
      </c>
      <c r="R6" s="24" t="s">
        <v>1</v>
      </c>
      <c r="S6" s="25">
        <v>43130</v>
      </c>
      <c r="T6" s="25">
        <v>43464</v>
      </c>
      <c r="U6" s="19" t="s">
        <v>129</v>
      </c>
      <c r="V6" s="19"/>
      <c r="W6" s="24" t="s">
        <v>24</v>
      </c>
      <c r="X6" s="24" t="s">
        <v>24</v>
      </c>
      <c r="Y6" s="9">
        <v>43221</v>
      </c>
      <c r="Z6" s="27"/>
      <c r="AA6" s="27"/>
      <c r="AB6" s="44" t="s">
        <v>185</v>
      </c>
    </row>
    <row r="7" spans="1:28" ht="120.75" customHeight="1" x14ac:dyDescent="0.25">
      <c r="A7" s="17">
        <v>3</v>
      </c>
      <c r="B7" s="18" t="s">
        <v>95</v>
      </c>
      <c r="C7" s="19" t="s">
        <v>49</v>
      </c>
      <c r="D7" s="19" t="s">
        <v>44</v>
      </c>
      <c r="E7" s="18" t="s">
        <v>96</v>
      </c>
      <c r="F7" s="18" t="s">
        <v>97</v>
      </c>
      <c r="G7" s="20">
        <v>3</v>
      </c>
      <c r="H7" s="20">
        <v>5</v>
      </c>
      <c r="I7" s="21" t="str">
        <f t="shared" si="0"/>
        <v>Extremo</v>
      </c>
      <c r="J7" s="18" t="s">
        <v>173</v>
      </c>
      <c r="K7" s="19" t="s">
        <v>168</v>
      </c>
      <c r="L7" s="20">
        <v>3</v>
      </c>
      <c r="M7" s="20">
        <v>4</v>
      </c>
      <c r="N7" s="21" t="str">
        <f t="shared" si="1"/>
        <v>Alto</v>
      </c>
      <c r="O7" s="22" t="s">
        <v>23</v>
      </c>
      <c r="P7" s="23" t="s">
        <v>169</v>
      </c>
      <c r="Q7" s="24" t="s">
        <v>98</v>
      </c>
      <c r="R7" s="24" t="s">
        <v>170</v>
      </c>
      <c r="S7" s="25">
        <v>43130</v>
      </c>
      <c r="T7" s="25">
        <v>43464</v>
      </c>
      <c r="U7" s="19" t="s">
        <v>99</v>
      </c>
      <c r="V7" s="19"/>
      <c r="W7" s="24" t="s">
        <v>24</v>
      </c>
      <c r="X7" s="24" t="s">
        <v>24</v>
      </c>
      <c r="Y7" s="9">
        <v>43221</v>
      </c>
      <c r="Z7" s="27"/>
      <c r="AA7" s="27"/>
      <c r="AB7" s="44" t="s">
        <v>194</v>
      </c>
    </row>
    <row r="8" spans="1:28" ht="157.5" customHeight="1" x14ac:dyDescent="0.25">
      <c r="A8" s="17">
        <v>4</v>
      </c>
      <c r="B8" s="18" t="s">
        <v>55</v>
      </c>
      <c r="C8" s="19" t="s">
        <v>49</v>
      </c>
      <c r="D8" s="19" t="s">
        <v>44</v>
      </c>
      <c r="E8" s="18" t="s">
        <v>68</v>
      </c>
      <c r="F8" s="18" t="s">
        <v>100</v>
      </c>
      <c r="G8" s="20">
        <v>2</v>
      </c>
      <c r="H8" s="20">
        <v>3</v>
      </c>
      <c r="I8" s="21" t="str">
        <f t="shared" si="0"/>
        <v>Bajo</v>
      </c>
      <c r="J8" s="18" t="s">
        <v>88</v>
      </c>
      <c r="K8" s="19" t="s">
        <v>166</v>
      </c>
      <c r="L8" s="20">
        <v>1</v>
      </c>
      <c r="M8" s="20">
        <v>3</v>
      </c>
      <c r="N8" s="21" t="str">
        <f t="shared" si="1"/>
        <v>Bajo</v>
      </c>
      <c r="O8" s="22" t="s">
        <v>23</v>
      </c>
      <c r="P8" s="18" t="s">
        <v>89</v>
      </c>
      <c r="Q8" s="24" t="s">
        <v>155</v>
      </c>
      <c r="R8" s="24" t="s">
        <v>1</v>
      </c>
      <c r="S8" s="25">
        <v>43130</v>
      </c>
      <c r="T8" s="25">
        <v>43464</v>
      </c>
      <c r="U8" s="19" t="s">
        <v>167</v>
      </c>
      <c r="V8" s="19"/>
      <c r="W8" s="24" t="s">
        <v>24</v>
      </c>
      <c r="X8" s="24" t="s">
        <v>24</v>
      </c>
      <c r="Y8" s="9">
        <v>43221</v>
      </c>
      <c r="Z8" s="27"/>
      <c r="AA8" s="27"/>
      <c r="AB8" s="42" t="s">
        <v>195</v>
      </c>
    </row>
    <row r="9" spans="1:28" ht="168" customHeight="1" x14ac:dyDescent="0.25">
      <c r="A9" s="17">
        <v>5</v>
      </c>
      <c r="B9" s="18" t="s">
        <v>165</v>
      </c>
      <c r="C9" s="19" t="s">
        <v>49</v>
      </c>
      <c r="D9" s="19" t="s">
        <v>40</v>
      </c>
      <c r="E9" s="18" t="s">
        <v>70</v>
      </c>
      <c r="F9" s="18" t="s">
        <v>100</v>
      </c>
      <c r="G9" s="20">
        <v>3</v>
      </c>
      <c r="H9" s="20">
        <v>3</v>
      </c>
      <c r="I9" s="21" t="str">
        <f t="shared" si="0"/>
        <v>Moderado</v>
      </c>
      <c r="J9" s="18" t="s">
        <v>71</v>
      </c>
      <c r="K9" s="19" t="s">
        <v>72</v>
      </c>
      <c r="L9" s="20">
        <v>4</v>
      </c>
      <c r="M9" s="20">
        <v>4</v>
      </c>
      <c r="N9" s="21" t="str">
        <f t="shared" si="1"/>
        <v>Alto</v>
      </c>
      <c r="O9" s="22" t="s">
        <v>23</v>
      </c>
      <c r="P9" s="18" t="s">
        <v>75</v>
      </c>
      <c r="Q9" s="24" t="s">
        <v>155</v>
      </c>
      <c r="R9" s="24" t="s">
        <v>0</v>
      </c>
      <c r="S9" s="25">
        <v>43130</v>
      </c>
      <c r="T9" s="25">
        <v>43464</v>
      </c>
      <c r="U9" s="19" t="s">
        <v>73</v>
      </c>
      <c r="V9" s="19"/>
      <c r="W9" s="24" t="s">
        <v>24</v>
      </c>
      <c r="X9" s="24" t="s">
        <v>24</v>
      </c>
      <c r="Y9" s="9">
        <v>43221</v>
      </c>
      <c r="Z9" s="27"/>
      <c r="AA9" s="27"/>
      <c r="AB9" s="42" t="s">
        <v>196</v>
      </c>
    </row>
    <row r="10" spans="1:28" ht="75.75" customHeight="1" x14ac:dyDescent="0.25">
      <c r="A10" s="17">
        <v>6</v>
      </c>
      <c r="B10" s="18" t="s">
        <v>76</v>
      </c>
      <c r="C10" s="19" t="s">
        <v>49</v>
      </c>
      <c r="D10" s="19" t="s">
        <v>174</v>
      </c>
      <c r="E10" s="18" t="s">
        <v>161</v>
      </c>
      <c r="F10" s="18" t="s">
        <v>77</v>
      </c>
      <c r="G10" s="20">
        <v>3</v>
      </c>
      <c r="H10" s="20">
        <v>3</v>
      </c>
      <c r="I10" s="21" t="str">
        <f t="shared" si="0"/>
        <v>Moderado</v>
      </c>
      <c r="J10" s="18" t="s">
        <v>162</v>
      </c>
      <c r="K10" s="19" t="s">
        <v>163</v>
      </c>
      <c r="L10" s="20">
        <v>2</v>
      </c>
      <c r="M10" s="20">
        <v>4</v>
      </c>
      <c r="N10" s="21" t="str">
        <f t="shared" si="1"/>
        <v>Moderado</v>
      </c>
      <c r="O10" s="22" t="s">
        <v>74</v>
      </c>
      <c r="P10" s="18" t="s">
        <v>179</v>
      </c>
      <c r="Q10" s="24" t="s">
        <v>69</v>
      </c>
      <c r="R10" s="24" t="s">
        <v>0</v>
      </c>
      <c r="S10" s="25">
        <v>43130</v>
      </c>
      <c r="T10" s="25">
        <v>43464</v>
      </c>
      <c r="U10" s="19" t="s">
        <v>133</v>
      </c>
      <c r="V10" s="19"/>
      <c r="W10" s="24" t="s">
        <v>24</v>
      </c>
      <c r="X10" s="24" t="s">
        <v>24</v>
      </c>
      <c r="Y10" s="9">
        <v>43221</v>
      </c>
      <c r="Z10" s="27"/>
      <c r="AA10" s="27"/>
      <c r="AB10" s="42" t="s">
        <v>164</v>
      </c>
    </row>
    <row r="11" spans="1:28" ht="72" customHeight="1" x14ac:dyDescent="0.25">
      <c r="A11" s="17">
        <v>7</v>
      </c>
      <c r="B11" s="18" t="s">
        <v>78</v>
      </c>
      <c r="C11" s="19" t="s">
        <v>49</v>
      </c>
      <c r="D11" s="19" t="s">
        <v>30</v>
      </c>
      <c r="E11" s="18" t="s">
        <v>79</v>
      </c>
      <c r="F11" s="18" t="s">
        <v>80</v>
      </c>
      <c r="G11" s="20">
        <v>3</v>
      </c>
      <c r="H11" s="20">
        <v>3</v>
      </c>
      <c r="I11" s="21" t="str">
        <f t="shared" si="0"/>
        <v>Moderado</v>
      </c>
      <c r="J11" s="18" t="s">
        <v>81</v>
      </c>
      <c r="K11" s="19" t="s">
        <v>157</v>
      </c>
      <c r="L11" s="20">
        <v>3</v>
      </c>
      <c r="M11" s="20">
        <v>3</v>
      </c>
      <c r="N11" s="21" t="str">
        <f t="shared" si="1"/>
        <v>Moderado</v>
      </c>
      <c r="O11" s="22" t="s">
        <v>23</v>
      </c>
      <c r="P11" s="18" t="s">
        <v>158</v>
      </c>
      <c r="Q11" s="24" t="s">
        <v>82</v>
      </c>
      <c r="R11" s="24" t="s">
        <v>2</v>
      </c>
      <c r="S11" s="25">
        <v>43130</v>
      </c>
      <c r="T11" s="25">
        <v>43464</v>
      </c>
      <c r="U11" s="19" t="s">
        <v>159</v>
      </c>
      <c r="V11" s="19"/>
      <c r="W11" s="24" t="s">
        <v>24</v>
      </c>
      <c r="X11" s="24" t="s">
        <v>24</v>
      </c>
      <c r="Y11" s="9">
        <v>43221</v>
      </c>
      <c r="Z11" s="27"/>
      <c r="AA11" s="27"/>
      <c r="AB11" s="42" t="s">
        <v>160</v>
      </c>
    </row>
    <row r="12" spans="1:28" s="2" customFormat="1" ht="191.25" customHeight="1" x14ac:dyDescent="0.25">
      <c r="A12" s="17">
        <v>8</v>
      </c>
      <c r="B12" s="28" t="s">
        <v>175</v>
      </c>
      <c r="C12" s="19" t="s">
        <v>49</v>
      </c>
      <c r="D12" s="19" t="s">
        <v>134</v>
      </c>
      <c r="E12" s="29" t="s">
        <v>154</v>
      </c>
      <c r="F12" s="29" t="s">
        <v>85</v>
      </c>
      <c r="G12" s="20">
        <v>4</v>
      </c>
      <c r="H12" s="20">
        <v>3</v>
      </c>
      <c r="I12" s="21" t="str">
        <f t="shared" si="0"/>
        <v>Moderado</v>
      </c>
      <c r="J12" s="28" t="s">
        <v>176</v>
      </c>
      <c r="K12" s="19" t="s">
        <v>86</v>
      </c>
      <c r="L12" s="20">
        <v>3</v>
      </c>
      <c r="M12" s="20">
        <v>3</v>
      </c>
      <c r="N12" s="21" t="str">
        <f t="shared" si="1"/>
        <v>Moderado</v>
      </c>
      <c r="O12" s="22" t="s">
        <v>23</v>
      </c>
      <c r="P12" s="29" t="s">
        <v>180</v>
      </c>
      <c r="Q12" s="24" t="s">
        <v>155</v>
      </c>
      <c r="R12" s="24" t="s">
        <v>1</v>
      </c>
      <c r="S12" s="25">
        <v>43130</v>
      </c>
      <c r="T12" s="25">
        <v>43464</v>
      </c>
      <c r="U12" s="19" t="s">
        <v>156</v>
      </c>
      <c r="V12" s="19"/>
      <c r="W12" s="19" t="s">
        <v>24</v>
      </c>
      <c r="X12" s="24" t="s">
        <v>24</v>
      </c>
      <c r="Y12" s="9">
        <v>43221</v>
      </c>
      <c r="Z12" s="30"/>
      <c r="AA12" s="30"/>
      <c r="AB12" s="45" t="s">
        <v>186</v>
      </c>
    </row>
    <row r="13" spans="1:28" s="2" customFormat="1" ht="132.75" customHeight="1" x14ac:dyDescent="0.25">
      <c r="A13" s="17">
        <v>9</v>
      </c>
      <c r="B13" s="28" t="s">
        <v>153</v>
      </c>
      <c r="C13" s="19" t="s">
        <v>49</v>
      </c>
      <c r="D13" s="19" t="s">
        <v>37</v>
      </c>
      <c r="E13" s="29" t="s">
        <v>111</v>
      </c>
      <c r="F13" s="29" t="s">
        <v>125</v>
      </c>
      <c r="G13" s="20">
        <v>5</v>
      </c>
      <c r="H13" s="20">
        <v>5</v>
      </c>
      <c r="I13" s="21" t="str">
        <f t="shared" si="0"/>
        <v>Extremo</v>
      </c>
      <c r="J13" s="28" t="s">
        <v>124</v>
      </c>
      <c r="K13" s="19" t="s">
        <v>114</v>
      </c>
      <c r="L13" s="20">
        <v>2</v>
      </c>
      <c r="M13" s="20">
        <v>3</v>
      </c>
      <c r="N13" s="21" t="str">
        <f t="shared" si="1"/>
        <v>Bajo</v>
      </c>
      <c r="O13" s="22" t="s">
        <v>23</v>
      </c>
      <c r="P13" s="29" t="s">
        <v>181</v>
      </c>
      <c r="Q13" s="24" t="s">
        <v>112</v>
      </c>
      <c r="R13" s="24" t="s">
        <v>1</v>
      </c>
      <c r="S13" s="25">
        <v>43130</v>
      </c>
      <c r="T13" s="25">
        <v>43464</v>
      </c>
      <c r="U13" s="19" t="s">
        <v>115</v>
      </c>
      <c r="V13" s="19"/>
      <c r="W13" s="19" t="s">
        <v>24</v>
      </c>
      <c r="X13" s="24" t="s">
        <v>24</v>
      </c>
      <c r="Y13" s="9">
        <v>43221</v>
      </c>
      <c r="Z13" s="30"/>
      <c r="AA13" s="30"/>
      <c r="AB13" s="45" t="s">
        <v>187</v>
      </c>
    </row>
    <row r="14" spans="1:28" s="2" customFormat="1" ht="75" customHeight="1" x14ac:dyDescent="0.25">
      <c r="A14" s="17">
        <v>10</v>
      </c>
      <c r="B14" s="28" t="s">
        <v>102</v>
      </c>
      <c r="C14" s="19" t="s">
        <v>49</v>
      </c>
      <c r="D14" s="19" t="s">
        <v>35</v>
      </c>
      <c r="E14" s="29" t="s">
        <v>103</v>
      </c>
      <c r="F14" s="29" t="s">
        <v>104</v>
      </c>
      <c r="G14" s="20">
        <v>1</v>
      </c>
      <c r="H14" s="20">
        <v>4</v>
      </c>
      <c r="I14" s="21" t="str">
        <f t="shared" si="0"/>
        <v>Bajo</v>
      </c>
      <c r="J14" s="28" t="s">
        <v>105</v>
      </c>
      <c r="K14" s="19" t="s">
        <v>108</v>
      </c>
      <c r="L14" s="20">
        <v>3</v>
      </c>
      <c r="M14" s="20">
        <v>3</v>
      </c>
      <c r="N14" s="21" t="str">
        <f t="shared" si="1"/>
        <v>Moderado</v>
      </c>
      <c r="O14" s="22" t="s">
        <v>23</v>
      </c>
      <c r="P14" s="29" t="s">
        <v>152</v>
      </c>
      <c r="Q14" s="24" t="s">
        <v>113</v>
      </c>
      <c r="R14" s="24" t="s">
        <v>1</v>
      </c>
      <c r="S14" s="25">
        <v>43130</v>
      </c>
      <c r="T14" s="25">
        <v>43464</v>
      </c>
      <c r="U14" s="19" t="s">
        <v>110</v>
      </c>
      <c r="V14" s="19"/>
      <c r="W14" s="19" t="s">
        <v>24</v>
      </c>
      <c r="X14" s="24" t="s">
        <v>24</v>
      </c>
      <c r="Y14" s="9">
        <v>43221</v>
      </c>
      <c r="Z14" s="30"/>
      <c r="AA14" s="30"/>
      <c r="AB14" s="45" t="s">
        <v>188</v>
      </c>
    </row>
    <row r="15" spans="1:28" s="2" customFormat="1" ht="86.25" customHeight="1" x14ac:dyDescent="0.25">
      <c r="A15" s="17">
        <v>11</v>
      </c>
      <c r="B15" s="28" t="s">
        <v>83</v>
      </c>
      <c r="C15" s="19" t="s">
        <v>49</v>
      </c>
      <c r="D15" s="19" t="s">
        <v>35</v>
      </c>
      <c r="E15" s="29" t="s">
        <v>149</v>
      </c>
      <c r="F15" s="29" t="s">
        <v>150</v>
      </c>
      <c r="G15" s="20">
        <v>2</v>
      </c>
      <c r="H15" s="20">
        <v>4</v>
      </c>
      <c r="I15" s="21" t="str">
        <f t="shared" si="0"/>
        <v>Moderado</v>
      </c>
      <c r="J15" s="28" t="s">
        <v>151</v>
      </c>
      <c r="K15" s="19" t="s">
        <v>109</v>
      </c>
      <c r="L15" s="20">
        <v>2</v>
      </c>
      <c r="M15" s="20">
        <v>4</v>
      </c>
      <c r="N15" s="21" t="str">
        <f t="shared" si="1"/>
        <v>Moderado</v>
      </c>
      <c r="O15" s="22" t="s">
        <v>23</v>
      </c>
      <c r="P15" s="29" t="s">
        <v>182</v>
      </c>
      <c r="Q15" s="24" t="s">
        <v>113</v>
      </c>
      <c r="R15" s="24" t="s">
        <v>106</v>
      </c>
      <c r="S15" s="25">
        <v>43130</v>
      </c>
      <c r="T15" s="25">
        <v>43464</v>
      </c>
      <c r="U15" s="19" t="s">
        <v>107</v>
      </c>
      <c r="V15" s="19"/>
      <c r="W15" s="19" t="s">
        <v>24</v>
      </c>
      <c r="X15" s="24" t="s">
        <v>24</v>
      </c>
      <c r="Y15" s="9">
        <v>43221</v>
      </c>
      <c r="Z15" s="30"/>
      <c r="AA15" s="30"/>
      <c r="AB15" s="45" t="s">
        <v>189</v>
      </c>
    </row>
    <row r="16" spans="1:28" s="2" customFormat="1" ht="101.25" customHeight="1" x14ac:dyDescent="0.25">
      <c r="A16" s="17">
        <v>12</v>
      </c>
      <c r="B16" s="28" t="s">
        <v>67</v>
      </c>
      <c r="C16" s="19" t="s">
        <v>49</v>
      </c>
      <c r="D16" s="19" t="s">
        <v>28</v>
      </c>
      <c r="E16" s="29" t="s">
        <v>63</v>
      </c>
      <c r="F16" s="29" t="s">
        <v>64</v>
      </c>
      <c r="G16" s="20">
        <v>1</v>
      </c>
      <c r="H16" s="20">
        <v>5</v>
      </c>
      <c r="I16" s="21" t="str">
        <f t="shared" si="0"/>
        <v>Moderado</v>
      </c>
      <c r="J16" s="28" t="s">
        <v>65</v>
      </c>
      <c r="K16" s="19" t="s">
        <v>101</v>
      </c>
      <c r="L16" s="20">
        <v>2</v>
      </c>
      <c r="M16" s="20">
        <v>4</v>
      </c>
      <c r="N16" s="21" t="str">
        <f t="shared" si="1"/>
        <v>Moderado</v>
      </c>
      <c r="O16" s="22" t="s">
        <v>23</v>
      </c>
      <c r="P16" s="29" t="s">
        <v>66</v>
      </c>
      <c r="Q16" s="24" t="s">
        <v>62</v>
      </c>
      <c r="R16" s="24" t="s">
        <v>1</v>
      </c>
      <c r="S16" s="25">
        <v>43130</v>
      </c>
      <c r="T16" s="25">
        <v>43464</v>
      </c>
      <c r="U16" s="19" t="s">
        <v>183</v>
      </c>
      <c r="V16" s="19"/>
      <c r="W16" s="19" t="s">
        <v>24</v>
      </c>
      <c r="X16" s="24" t="s">
        <v>24</v>
      </c>
      <c r="Y16" s="9">
        <v>43221</v>
      </c>
      <c r="Z16" s="30"/>
      <c r="AA16" s="30"/>
      <c r="AB16" s="45" t="s">
        <v>190</v>
      </c>
    </row>
    <row r="17" spans="1:28" s="2" customFormat="1" ht="83.25" customHeight="1" x14ac:dyDescent="0.25">
      <c r="A17" s="17">
        <v>13</v>
      </c>
      <c r="B17" s="28" t="s">
        <v>117</v>
      </c>
      <c r="C17" s="19" t="s">
        <v>49</v>
      </c>
      <c r="D17" s="19" t="s">
        <v>22</v>
      </c>
      <c r="E17" s="29" t="s">
        <v>148</v>
      </c>
      <c r="F17" s="29" t="s">
        <v>118</v>
      </c>
      <c r="G17" s="20">
        <v>3</v>
      </c>
      <c r="H17" s="20">
        <v>3</v>
      </c>
      <c r="I17" s="21" t="str">
        <f t="shared" si="0"/>
        <v>Moderado</v>
      </c>
      <c r="J17" s="28" t="s">
        <v>132</v>
      </c>
      <c r="K17" s="19" t="s">
        <v>130</v>
      </c>
      <c r="L17" s="20">
        <v>2</v>
      </c>
      <c r="M17" s="20">
        <v>3</v>
      </c>
      <c r="N17" s="21" t="str">
        <f t="shared" si="1"/>
        <v>Bajo</v>
      </c>
      <c r="O17" s="22" t="s">
        <v>23</v>
      </c>
      <c r="P17" s="29" t="s">
        <v>131</v>
      </c>
      <c r="Q17" s="24" t="s">
        <v>61</v>
      </c>
      <c r="R17" s="24" t="s">
        <v>2</v>
      </c>
      <c r="S17" s="25">
        <v>43130</v>
      </c>
      <c r="T17" s="25">
        <v>43464</v>
      </c>
      <c r="U17" s="19" t="s">
        <v>120</v>
      </c>
      <c r="V17" s="19"/>
      <c r="W17" s="19" t="s">
        <v>24</v>
      </c>
      <c r="X17" s="24" t="s">
        <v>24</v>
      </c>
      <c r="Y17" s="9">
        <v>43221</v>
      </c>
      <c r="Z17" s="30"/>
      <c r="AA17" s="30"/>
      <c r="AB17" s="45" t="s">
        <v>193</v>
      </c>
    </row>
    <row r="18" spans="1:28" ht="74.25" customHeight="1" x14ac:dyDescent="0.25">
      <c r="A18" s="17">
        <v>14</v>
      </c>
      <c r="B18" s="28" t="s">
        <v>177</v>
      </c>
      <c r="C18" s="19" t="s">
        <v>49</v>
      </c>
      <c r="D18" s="19" t="s">
        <v>22</v>
      </c>
      <c r="E18" s="29" t="s">
        <v>119</v>
      </c>
      <c r="F18" s="29" t="s">
        <v>145</v>
      </c>
      <c r="G18" s="20">
        <v>3</v>
      </c>
      <c r="H18" s="20">
        <v>3</v>
      </c>
      <c r="I18" s="21" t="str">
        <f t="shared" si="0"/>
        <v>Moderado</v>
      </c>
      <c r="J18" s="28" t="s">
        <v>127</v>
      </c>
      <c r="K18" s="19" t="s">
        <v>146</v>
      </c>
      <c r="L18" s="20">
        <v>3</v>
      </c>
      <c r="M18" s="20">
        <v>3</v>
      </c>
      <c r="N18" s="21" t="str">
        <f t="shared" si="1"/>
        <v>Moderado</v>
      </c>
      <c r="O18" s="22" t="s">
        <v>23</v>
      </c>
      <c r="P18" s="18" t="s">
        <v>146</v>
      </c>
      <c r="Q18" s="24" t="s">
        <v>147</v>
      </c>
      <c r="R18" s="24" t="s">
        <v>2</v>
      </c>
      <c r="S18" s="25">
        <v>43130</v>
      </c>
      <c r="T18" s="25">
        <v>43464</v>
      </c>
      <c r="U18" s="19" t="s">
        <v>121</v>
      </c>
      <c r="V18" s="19"/>
      <c r="W18" s="19" t="s">
        <v>24</v>
      </c>
      <c r="X18" s="19" t="s">
        <v>24</v>
      </c>
      <c r="Y18" s="9">
        <v>43221</v>
      </c>
      <c r="Z18" s="27"/>
      <c r="AA18" s="27"/>
      <c r="AB18" s="42" t="s">
        <v>191</v>
      </c>
    </row>
    <row r="19" spans="1:28" ht="61.5" customHeight="1" thickBot="1" x14ac:dyDescent="0.3">
      <c r="A19" s="31">
        <v>15</v>
      </c>
      <c r="B19" s="32" t="s">
        <v>122</v>
      </c>
      <c r="C19" s="33" t="s">
        <v>49</v>
      </c>
      <c r="D19" s="33" t="s">
        <v>33</v>
      </c>
      <c r="E19" s="34" t="s">
        <v>123</v>
      </c>
      <c r="F19" s="34" t="s">
        <v>178</v>
      </c>
      <c r="G19" s="35">
        <v>2</v>
      </c>
      <c r="H19" s="35">
        <v>3</v>
      </c>
      <c r="I19" s="36" t="str">
        <f t="shared" si="0"/>
        <v>Bajo</v>
      </c>
      <c r="J19" s="32" t="s">
        <v>143</v>
      </c>
      <c r="K19" s="33" t="s">
        <v>144</v>
      </c>
      <c r="L19" s="35">
        <v>2</v>
      </c>
      <c r="M19" s="35">
        <v>3</v>
      </c>
      <c r="N19" s="36" t="str">
        <f t="shared" si="1"/>
        <v>Bajo</v>
      </c>
      <c r="O19" s="37" t="s">
        <v>23</v>
      </c>
      <c r="P19" s="38" t="s">
        <v>143</v>
      </c>
      <c r="Q19" s="39" t="s">
        <v>116</v>
      </c>
      <c r="R19" s="39" t="s">
        <v>1</v>
      </c>
      <c r="S19" s="40">
        <v>43130</v>
      </c>
      <c r="T19" s="40">
        <v>43464</v>
      </c>
      <c r="U19" s="33" t="s">
        <v>126</v>
      </c>
      <c r="V19" s="33"/>
      <c r="W19" s="33" t="s">
        <v>24</v>
      </c>
      <c r="X19" s="33" t="s">
        <v>24</v>
      </c>
      <c r="Y19" s="10">
        <v>43221</v>
      </c>
      <c r="Z19" s="41"/>
      <c r="AA19" s="41"/>
      <c r="AB19" s="46" t="s">
        <v>192</v>
      </c>
    </row>
    <row r="20" spans="1:28" ht="16.5" thickTop="1" thickBot="1" x14ac:dyDescent="0.3">
      <c r="A20" s="62" t="s">
        <v>198</v>
      </c>
      <c r="B20" s="63"/>
      <c r="C20" s="63"/>
      <c r="D20" s="63"/>
      <c r="E20" s="63"/>
      <c r="F20" s="63"/>
      <c r="G20" s="63"/>
      <c r="H20" s="63"/>
      <c r="I20" s="63"/>
      <c r="J20" s="63"/>
      <c r="K20" s="64"/>
      <c r="L20" s="49"/>
      <c r="M20" s="49"/>
      <c r="N20" s="49"/>
      <c r="O20" s="49"/>
      <c r="P20" s="49"/>
      <c r="Q20" s="49"/>
      <c r="R20" s="49"/>
      <c r="S20" s="49"/>
      <c r="T20" s="49"/>
      <c r="U20" s="49"/>
      <c r="V20" s="49"/>
      <c r="W20" s="49"/>
      <c r="X20" s="49"/>
      <c r="Y20" s="49"/>
      <c r="Z20" s="49"/>
      <c r="AA20" s="49"/>
      <c r="AB20" s="49"/>
    </row>
    <row r="21" spans="1:28" ht="33" customHeight="1" thickTop="1" thickBot="1" x14ac:dyDescent="0.3">
      <c r="A21" s="56" t="s">
        <v>197</v>
      </c>
      <c r="B21" s="57"/>
      <c r="C21" s="57"/>
      <c r="D21" s="57"/>
      <c r="E21" s="57"/>
      <c r="F21" s="57"/>
      <c r="G21" s="57"/>
      <c r="H21" s="57"/>
      <c r="I21" s="57"/>
      <c r="J21" s="57"/>
      <c r="K21" s="58"/>
      <c r="L21" s="48"/>
      <c r="M21" s="48"/>
      <c r="N21" s="48"/>
      <c r="O21" s="48"/>
      <c r="P21" s="48"/>
      <c r="Q21" s="48"/>
      <c r="R21" s="48"/>
      <c r="S21" s="48"/>
      <c r="T21" s="48"/>
      <c r="U21" s="48"/>
      <c r="V21" s="48"/>
      <c r="W21" s="48"/>
      <c r="X21" s="48"/>
      <c r="Y21" s="48"/>
      <c r="Z21" s="48"/>
      <c r="AA21" s="48"/>
      <c r="AB21" s="48"/>
    </row>
    <row r="22" spans="1:28" ht="69.75" customHeight="1" thickTop="1" thickBot="1" x14ac:dyDescent="0.3">
      <c r="A22" s="56"/>
      <c r="B22" s="57"/>
      <c r="C22" s="57"/>
      <c r="D22" s="57"/>
      <c r="E22" s="57"/>
      <c r="F22" s="57"/>
      <c r="G22" s="57"/>
      <c r="H22" s="57"/>
      <c r="I22" s="57"/>
      <c r="J22" s="57"/>
      <c r="K22" s="58"/>
      <c r="L22" s="48"/>
      <c r="M22" s="48"/>
      <c r="N22" s="48"/>
      <c r="O22" s="48"/>
      <c r="P22" s="48"/>
      <c r="Q22" s="48"/>
      <c r="R22" s="48"/>
      <c r="S22" s="48"/>
      <c r="T22" s="48"/>
      <c r="U22" s="48"/>
      <c r="V22" s="48"/>
      <c r="W22" s="48"/>
      <c r="X22" s="48"/>
      <c r="Y22" s="48"/>
      <c r="Z22" s="48"/>
      <c r="AA22" s="48"/>
      <c r="AB22" s="48"/>
    </row>
    <row r="23" spans="1:28" ht="16.5" thickTop="1" thickBot="1" x14ac:dyDescent="0.3">
      <c r="A23" s="53" t="s">
        <v>199</v>
      </c>
      <c r="B23" s="54"/>
      <c r="C23" s="54"/>
      <c r="D23" s="54"/>
      <c r="E23" s="54"/>
      <c r="F23" s="54"/>
      <c r="G23" s="54"/>
      <c r="H23" s="54"/>
      <c r="I23" s="54"/>
      <c r="J23" s="54"/>
      <c r="K23" s="55"/>
      <c r="L23" s="50"/>
      <c r="M23" s="50"/>
      <c r="N23" s="50"/>
      <c r="O23" s="50"/>
      <c r="P23" s="50"/>
      <c r="Q23" s="50"/>
      <c r="R23" s="50"/>
      <c r="S23" s="50"/>
      <c r="T23" s="50"/>
      <c r="U23" s="50"/>
      <c r="V23" s="50"/>
      <c r="W23" s="50"/>
      <c r="X23" s="50"/>
      <c r="Y23" s="50"/>
      <c r="Z23" s="50"/>
      <c r="AA23" s="50"/>
      <c r="AB23" s="50"/>
    </row>
    <row r="24" spans="1:28" ht="15.75" thickTop="1" x14ac:dyDescent="0.25">
      <c r="A24" s="47"/>
      <c r="B24" s="47"/>
      <c r="C24" s="47"/>
      <c r="D24" s="47"/>
      <c r="E24" s="47"/>
      <c r="F24" s="47"/>
      <c r="G24" s="47"/>
      <c r="H24" s="47"/>
      <c r="I24" s="47"/>
      <c r="J24" s="47"/>
      <c r="K24" s="47"/>
      <c r="L24" s="50"/>
      <c r="M24" s="50"/>
      <c r="N24" s="50"/>
      <c r="O24" s="50"/>
      <c r="P24" s="50"/>
      <c r="Q24" s="50"/>
      <c r="R24" s="50"/>
      <c r="S24" s="50"/>
      <c r="T24" s="50"/>
      <c r="U24" s="50"/>
      <c r="V24" s="50"/>
      <c r="W24" s="50"/>
      <c r="X24" s="50"/>
      <c r="Y24" s="50"/>
      <c r="Z24" s="50"/>
      <c r="AA24" s="50"/>
      <c r="AB24" s="50"/>
    </row>
    <row r="25" spans="1:28" x14ac:dyDescent="0.25">
      <c r="A25" s="47"/>
      <c r="B25" s="47"/>
      <c r="C25" s="47"/>
      <c r="D25" s="47"/>
      <c r="E25" s="47"/>
      <c r="F25" s="47"/>
      <c r="G25" s="47"/>
      <c r="H25" s="47"/>
      <c r="I25" s="47"/>
      <c r="J25" s="47"/>
      <c r="K25" s="47"/>
      <c r="L25" s="50"/>
      <c r="M25" s="50"/>
      <c r="N25" s="50"/>
      <c r="O25" s="50"/>
      <c r="P25" s="50"/>
      <c r="Q25" s="50"/>
      <c r="R25" s="50"/>
      <c r="S25" s="50"/>
      <c r="T25" s="50"/>
      <c r="U25" s="50"/>
      <c r="V25" s="50"/>
      <c r="W25" s="50"/>
      <c r="X25" s="50"/>
      <c r="Y25" s="50"/>
      <c r="Z25" s="50"/>
      <c r="AA25" s="50"/>
      <c r="AB25" s="50"/>
    </row>
    <row r="26" spans="1:28" x14ac:dyDescent="0.25">
      <c r="A26" s="47"/>
      <c r="B26" s="47"/>
      <c r="C26" s="47"/>
      <c r="D26" s="47"/>
      <c r="E26" s="47"/>
      <c r="F26" s="47"/>
      <c r="G26" s="47"/>
      <c r="H26" s="47"/>
      <c r="I26" s="47"/>
      <c r="J26" s="47"/>
      <c r="K26" s="47"/>
      <c r="L26" s="50"/>
      <c r="M26" s="50"/>
      <c r="N26" s="50"/>
      <c r="O26" s="50"/>
      <c r="P26" s="50"/>
      <c r="Q26" s="50"/>
      <c r="R26" s="50"/>
      <c r="S26" s="50"/>
      <c r="T26" s="50"/>
      <c r="U26" s="50"/>
      <c r="V26" s="50"/>
      <c r="W26" s="50"/>
      <c r="X26" s="50"/>
      <c r="Y26" s="50"/>
      <c r="Z26" s="50"/>
      <c r="AA26" s="50"/>
      <c r="AB26" s="50"/>
    </row>
    <row r="27" spans="1:28" x14ac:dyDescent="0.25">
      <c r="A27" s="47"/>
      <c r="B27" s="47"/>
      <c r="C27" s="47"/>
      <c r="D27" s="47"/>
      <c r="E27" s="47"/>
      <c r="F27" s="47"/>
      <c r="G27" s="47"/>
      <c r="H27" s="47"/>
      <c r="I27" s="47"/>
      <c r="J27" s="47"/>
      <c r="K27" s="47"/>
    </row>
    <row r="28" spans="1:28" hidden="1" x14ac:dyDescent="0.25">
      <c r="F28" t="s">
        <v>59</v>
      </c>
      <c r="G28" s="4"/>
      <c r="H28" s="4"/>
      <c r="I28" s="3"/>
    </row>
    <row r="29" spans="1:28" hidden="1" x14ac:dyDescent="0.25">
      <c r="F29" t="s">
        <v>60</v>
      </c>
      <c r="G29" s="5"/>
      <c r="H29" s="5"/>
      <c r="I29" s="5"/>
    </row>
    <row r="30" spans="1:28" hidden="1" x14ac:dyDescent="0.25">
      <c r="F30" t="s">
        <v>61</v>
      </c>
      <c r="G30" s="5"/>
      <c r="H30" s="5"/>
      <c r="I30" s="5"/>
    </row>
    <row r="31" spans="1:28" hidden="1" x14ac:dyDescent="0.25">
      <c r="F31" t="s">
        <v>62</v>
      </c>
      <c r="G31" s="5"/>
      <c r="H31" s="5"/>
      <c r="I31" s="5"/>
    </row>
    <row r="32" spans="1:28" hidden="1" x14ac:dyDescent="0.25">
      <c r="F32" t="s">
        <v>69</v>
      </c>
      <c r="G32" s="5"/>
      <c r="H32" s="5"/>
      <c r="I32" s="5"/>
    </row>
    <row r="33" spans="1:10" hidden="1" x14ac:dyDescent="0.25">
      <c r="F33" t="s">
        <v>82</v>
      </c>
      <c r="G33" s="5"/>
      <c r="H33" s="5"/>
      <c r="I33" s="5"/>
    </row>
    <row r="34" spans="1:10" hidden="1" x14ac:dyDescent="0.25">
      <c r="F34" t="s">
        <v>87</v>
      </c>
      <c r="G34" s="5"/>
      <c r="H34" s="5"/>
      <c r="I34" s="5"/>
    </row>
    <row r="35" spans="1:10" ht="12.75" hidden="1" customHeight="1" x14ac:dyDescent="0.25">
      <c r="F35" t="s">
        <v>98</v>
      </c>
      <c r="G35" s="5"/>
      <c r="H35" s="5"/>
      <c r="I35" s="5"/>
    </row>
    <row r="36" spans="1:10" hidden="1" x14ac:dyDescent="0.25">
      <c r="F36" t="s">
        <v>112</v>
      </c>
      <c r="G36" s="5"/>
      <c r="H36" s="5"/>
      <c r="I36" s="5"/>
    </row>
    <row r="37" spans="1:10" hidden="1" x14ac:dyDescent="0.25">
      <c r="A37" s="1" t="s">
        <v>49</v>
      </c>
      <c r="C37" t="s">
        <v>25</v>
      </c>
      <c r="F37" s="8" t="s">
        <v>113</v>
      </c>
      <c r="G37" s="5"/>
      <c r="H37" s="5"/>
      <c r="I37" s="5"/>
      <c r="J37" s="6" t="s">
        <v>23</v>
      </c>
    </row>
    <row r="38" spans="1:10" hidden="1" x14ac:dyDescent="0.25">
      <c r="A38" s="1"/>
      <c r="C38" t="s">
        <v>26</v>
      </c>
      <c r="F38" s="8" t="s">
        <v>116</v>
      </c>
      <c r="G38" s="5"/>
      <c r="H38" s="5"/>
      <c r="I38" s="5"/>
      <c r="J38" s="6" t="s">
        <v>27</v>
      </c>
    </row>
    <row r="39" spans="1:10" hidden="1" x14ac:dyDescent="0.25">
      <c r="A39" s="1"/>
      <c r="C39" t="s">
        <v>28</v>
      </c>
      <c r="J39" s="6" t="s">
        <v>29</v>
      </c>
    </row>
    <row r="40" spans="1:10" hidden="1" x14ac:dyDescent="0.25">
      <c r="A40" s="1"/>
      <c r="C40" t="s">
        <v>30</v>
      </c>
      <c r="F40" s="6" t="s">
        <v>31</v>
      </c>
      <c r="J40" s="6" t="s">
        <v>32</v>
      </c>
    </row>
    <row r="41" spans="1:10" hidden="1" x14ac:dyDescent="0.25">
      <c r="A41" s="1"/>
      <c r="C41" t="s">
        <v>33</v>
      </c>
      <c r="F41" s="6" t="s">
        <v>34</v>
      </c>
    </row>
    <row r="42" spans="1:10" hidden="1" x14ac:dyDescent="0.25">
      <c r="A42" s="1"/>
      <c r="C42" t="s">
        <v>35</v>
      </c>
      <c r="F42" s="6" t="s">
        <v>36</v>
      </c>
      <c r="J42" s="6" t="s">
        <v>1</v>
      </c>
    </row>
    <row r="43" spans="1:10" ht="15.95" hidden="1" customHeight="1" x14ac:dyDescent="0.25">
      <c r="A43" s="1"/>
      <c r="C43" t="s">
        <v>37</v>
      </c>
      <c r="F43" s="6" t="s">
        <v>38</v>
      </c>
      <c r="J43" s="6" t="s">
        <v>39</v>
      </c>
    </row>
    <row r="44" spans="1:10" hidden="1" x14ac:dyDescent="0.25">
      <c r="A44" s="1"/>
      <c r="C44" t="s">
        <v>40</v>
      </c>
      <c r="F44" s="6" t="s">
        <v>41</v>
      </c>
      <c r="J44" s="6"/>
    </row>
    <row r="45" spans="1:10" hidden="1" x14ac:dyDescent="0.25">
      <c r="C45" t="s">
        <v>42</v>
      </c>
      <c r="J45" s="6"/>
    </row>
    <row r="46" spans="1:10" hidden="1" x14ac:dyDescent="0.25">
      <c r="A46" s="8" t="s">
        <v>50</v>
      </c>
      <c r="C46" t="s">
        <v>43</v>
      </c>
      <c r="F46" s="8" t="s">
        <v>45</v>
      </c>
    </row>
    <row r="47" spans="1:10" hidden="1" x14ac:dyDescent="0.25">
      <c r="A47" s="8" t="s">
        <v>51</v>
      </c>
      <c r="C47" t="s">
        <v>44</v>
      </c>
      <c r="F47" s="8" t="s">
        <v>47</v>
      </c>
    </row>
    <row r="48" spans="1:10" hidden="1" x14ac:dyDescent="0.25">
      <c r="A48" s="8" t="s">
        <v>52</v>
      </c>
      <c r="C48" t="s">
        <v>22</v>
      </c>
      <c r="F48" s="8" t="s">
        <v>48</v>
      </c>
      <c r="G48"/>
      <c r="H48"/>
      <c r="I48"/>
    </row>
    <row r="49" spans="1:9" hidden="1" x14ac:dyDescent="0.25">
      <c r="A49" s="6"/>
      <c r="C49" t="s">
        <v>46</v>
      </c>
      <c r="F49" s="8"/>
      <c r="G49"/>
      <c r="H49"/>
      <c r="I49"/>
    </row>
    <row r="50" spans="1:9" hidden="1" x14ac:dyDescent="0.25">
      <c r="A50" s="6"/>
      <c r="C50" t="s">
        <v>134</v>
      </c>
      <c r="F50" s="6"/>
      <c r="G50"/>
      <c r="H50"/>
      <c r="I50"/>
    </row>
    <row r="51" spans="1:9" hidden="1" x14ac:dyDescent="0.25">
      <c r="G51"/>
      <c r="H51"/>
      <c r="I51"/>
    </row>
    <row r="52" spans="1:9" hidden="1" x14ac:dyDescent="0.25"/>
  </sheetData>
  <sheetProtection algorithmName="SHA-512" hashValue="JOcWizkpvC3yXjZ4QM0iuvaI698+5fWVMOJ1WQi5EWJW/SrRVk0cnpREzOs6olNk/bh3bQfVQ9Pi0Jou8peGug==" saltValue="/r9h+gnxVBW/DXq6goMG+w==" spinCount="100000" sheet="1" objects="1" scenarios="1"/>
  <mergeCells count="22">
    <mergeCell ref="Y3:AB3"/>
    <mergeCell ref="A2:AB2"/>
    <mergeCell ref="A21:K21"/>
    <mergeCell ref="A20:K20"/>
    <mergeCell ref="C1:AB1"/>
    <mergeCell ref="R3:V3"/>
    <mergeCell ref="A1:B1"/>
    <mergeCell ref="W3:X3"/>
    <mergeCell ref="L3:O3"/>
    <mergeCell ref="A3:A4"/>
    <mergeCell ref="B3:B4"/>
    <mergeCell ref="C3:C4"/>
    <mergeCell ref="D3:D4"/>
    <mergeCell ref="E3:E4"/>
    <mergeCell ref="F3:F4"/>
    <mergeCell ref="G3:I3"/>
    <mergeCell ref="J3:J4"/>
    <mergeCell ref="K3:K4"/>
    <mergeCell ref="P3:P4"/>
    <mergeCell ref="Q3:Q4"/>
    <mergeCell ref="A23:K23"/>
    <mergeCell ref="A22:K22"/>
  </mergeCells>
  <conditionalFormatting sqref="I13 N12:N19 I18:I19">
    <cfRule type="expression" dxfId="103" priority="66" stopIfTrue="1">
      <formula>IF(G12="",H12="","")</formula>
    </cfRule>
  </conditionalFormatting>
  <conditionalFormatting sqref="N5">
    <cfRule type="containsText" dxfId="102" priority="127" stopIfTrue="1" operator="containsText" text="Extremo">
      <formula>NOT(ISERROR(SEARCH("Extremo",N5)))</formula>
    </cfRule>
    <cfRule type="containsText" dxfId="101" priority="128" stopIfTrue="1" operator="containsText" text="Alto">
      <formula>NOT(ISERROR(SEARCH("Alto",N5)))</formula>
    </cfRule>
    <cfRule type="containsText" dxfId="100" priority="129" stopIfTrue="1" operator="containsText" text="Moderado">
      <formula>NOT(ISERROR(SEARCH("Moderado",N5)))</formula>
    </cfRule>
    <cfRule type="containsText" dxfId="99" priority="130" stopIfTrue="1" operator="containsText" text="Bajo">
      <formula>NOT(ISERROR(SEARCH("Bajo",N5)))</formula>
    </cfRule>
  </conditionalFormatting>
  <conditionalFormatting sqref="U5:V5">
    <cfRule type="cellIs" dxfId="98" priority="126" operator="equal">
      <formula>0</formula>
    </cfRule>
  </conditionalFormatting>
  <conditionalFormatting sqref="U6:V7">
    <cfRule type="cellIs" dxfId="97" priority="125" operator="equal">
      <formula>0</formula>
    </cfRule>
  </conditionalFormatting>
  <conditionalFormatting sqref="U8:V8">
    <cfRule type="cellIs" dxfId="96" priority="124" operator="equal">
      <formula>0</formula>
    </cfRule>
  </conditionalFormatting>
  <conditionalFormatting sqref="U9:V11">
    <cfRule type="cellIs" dxfId="95" priority="123" operator="equal">
      <formula>0</formula>
    </cfRule>
  </conditionalFormatting>
  <conditionalFormatting sqref="R12:R16">
    <cfRule type="containsText" dxfId="94" priority="117" stopIfTrue="1" operator="containsText" text="Reducir">
      <formula>NOT(ISERROR(SEARCH("Reducir",R12)))</formula>
    </cfRule>
    <cfRule type="containsText" dxfId="93" priority="118" stopIfTrue="1" operator="containsText" text="Asumir">
      <formula>NOT(ISERROR(SEARCH("Asumir",R12)))</formula>
    </cfRule>
    <cfRule type="containsText" dxfId="92" priority="119" stopIfTrue="1" operator="containsText" text="Evitar">
      <formula>NOT(ISERROR(SEARCH("Evitar",R12)))</formula>
    </cfRule>
    <cfRule type="containsText" dxfId="91" priority="120" stopIfTrue="1" operator="containsText" text="Reducir">
      <formula>NOT(ISERROR(SEARCH("Reducir",R12)))</formula>
    </cfRule>
    <cfRule type="containsText" dxfId="90" priority="121" stopIfTrue="1" operator="containsText" text="Asumir">
      <formula>NOT(ISERROR(SEARCH("Asumir",R12)))</formula>
    </cfRule>
    <cfRule type="containsText" dxfId="89" priority="122" stopIfTrue="1" operator="containsText" text="Evitar">
      <formula>NOT(ISERROR(SEARCH("Evitar",R12)))</formula>
    </cfRule>
  </conditionalFormatting>
  <conditionalFormatting sqref="R18:R19">
    <cfRule type="containsText" dxfId="88" priority="111" stopIfTrue="1" operator="containsText" text="Reducir">
      <formula>NOT(ISERROR(SEARCH("Reducir",R18)))</formula>
    </cfRule>
    <cfRule type="containsText" dxfId="87" priority="112" stopIfTrue="1" operator="containsText" text="Asumir">
      <formula>NOT(ISERROR(SEARCH("Asumir",R18)))</formula>
    </cfRule>
    <cfRule type="containsText" dxfId="86" priority="113" stopIfTrue="1" operator="containsText" text="Evitar">
      <formula>NOT(ISERROR(SEARCH("Evitar",R18)))</formula>
    </cfRule>
    <cfRule type="containsText" dxfId="85" priority="114" stopIfTrue="1" operator="containsText" text="Reducir">
      <formula>NOT(ISERROR(SEARCH("Reducir",R18)))</formula>
    </cfRule>
    <cfRule type="containsText" dxfId="84" priority="115" stopIfTrue="1" operator="containsText" text="Asumir">
      <formula>NOT(ISERROR(SEARCH("Asumir",R18)))</formula>
    </cfRule>
    <cfRule type="containsText" dxfId="83" priority="116" stopIfTrue="1" operator="containsText" text="Evitar">
      <formula>NOT(ISERROR(SEARCH("Evitar",R18)))</formula>
    </cfRule>
  </conditionalFormatting>
  <conditionalFormatting sqref="X18:X19">
    <cfRule type="cellIs" dxfId="82" priority="110" operator="equal">
      <formula>0</formula>
    </cfRule>
  </conditionalFormatting>
  <conditionalFormatting sqref="N5:N11">
    <cfRule type="expression" dxfId="81" priority="135" stopIfTrue="1">
      <formula>IF(L5="",M5="","")</formula>
    </cfRule>
  </conditionalFormatting>
  <conditionalFormatting sqref="N8:N11">
    <cfRule type="containsText" dxfId="80" priority="131" stopIfTrue="1" operator="containsText" text="Extremo">
      <formula>NOT(ISERROR(SEARCH("Extremo",N8)))</formula>
    </cfRule>
    <cfRule type="containsText" dxfId="79" priority="132" stopIfTrue="1" operator="containsText" text="Alto">
      <formula>NOT(ISERROR(SEARCH("Alto",N8)))</formula>
    </cfRule>
    <cfRule type="containsText" dxfId="78" priority="133" stopIfTrue="1" operator="containsText" text="Moderado">
      <formula>NOT(ISERROR(SEARCH("Moderado",N8)))</formula>
    </cfRule>
    <cfRule type="containsText" dxfId="77" priority="134" stopIfTrue="1" operator="containsText" text="Bajo">
      <formula>NOT(ISERROR(SEARCH("Bajo",N8)))</formula>
    </cfRule>
  </conditionalFormatting>
  <conditionalFormatting sqref="I8 N12:N17 I18:I19">
    <cfRule type="containsText" dxfId="76" priority="106" stopIfTrue="1" operator="containsText" text="Extremo">
      <formula>NOT(ISERROR(SEARCH("Extremo",I8)))</formula>
    </cfRule>
    <cfRule type="containsText" dxfId="75" priority="107" stopIfTrue="1" operator="containsText" text="Alto">
      <formula>NOT(ISERROR(SEARCH("Alto",I8)))</formula>
    </cfRule>
    <cfRule type="containsText" dxfId="74" priority="108" stopIfTrue="1" operator="containsText" text="Moderado">
      <formula>NOT(ISERROR(SEARCH("Moderado",I8)))</formula>
    </cfRule>
    <cfRule type="containsText" dxfId="73" priority="109" stopIfTrue="1" operator="containsText" text="Bajo">
      <formula>NOT(ISERROR(SEARCH("Bajo",I8)))</formula>
    </cfRule>
  </conditionalFormatting>
  <conditionalFormatting sqref="I8">
    <cfRule type="expression" dxfId="72" priority="105" stopIfTrue="1">
      <formula>IF(G8="",H8="","")</formula>
    </cfRule>
  </conditionalFormatting>
  <conditionalFormatting sqref="I5">
    <cfRule type="containsText" dxfId="71" priority="96" stopIfTrue="1" operator="containsText" text="Extremo">
      <formula>NOT(ISERROR(SEARCH("Extremo",I5)))</formula>
    </cfRule>
    <cfRule type="containsText" dxfId="70" priority="97" stopIfTrue="1" operator="containsText" text="Alto">
      <formula>NOT(ISERROR(SEARCH("Alto",I5)))</formula>
    </cfRule>
    <cfRule type="containsText" dxfId="69" priority="98" stopIfTrue="1" operator="containsText" text="Moderado">
      <formula>NOT(ISERROR(SEARCH("Moderado",I5)))</formula>
    </cfRule>
    <cfRule type="containsText" dxfId="68" priority="99" stopIfTrue="1" operator="containsText" text="Bajo">
      <formula>NOT(ISERROR(SEARCH("Bajo",I5)))</formula>
    </cfRule>
  </conditionalFormatting>
  <conditionalFormatting sqref="I5">
    <cfRule type="expression" dxfId="67" priority="95" stopIfTrue="1">
      <formula>IF(G5="",H5="","")</formula>
    </cfRule>
  </conditionalFormatting>
  <conditionalFormatting sqref="I6:I7">
    <cfRule type="containsText" dxfId="66" priority="91" stopIfTrue="1" operator="containsText" text="Extremo">
      <formula>NOT(ISERROR(SEARCH("Extremo",I6)))</formula>
    </cfRule>
    <cfRule type="containsText" dxfId="65" priority="92" stopIfTrue="1" operator="containsText" text="Alto">
      <formula>NOT(ISERROR(SEARCH("Alto",I6)))</formula>
    </cfRule>
    <cfRule type="containsText" dxfId="64" priority="93" stopIfTrue="1" operator="containsText" text="Moderado">
      <formula>NOT(ISERROR(SEARCH("Moderado",I6)))</formula>
    </cfRule>
    <cfRule type="containsText" dxfId="63" priority="94" stopIfTrue="1" operator="containsText" text="Bajo">
      <formula>NOT(ISERROR(SEARCH("Bajo",I6)))</formula>
    </cfRule>
  </conditionalFormatting>
  <conditionalFormatting sqref="I6:I7">
    <cfRule type="expression" dxfId="62" priority="90" stopIfTrue="1">
      <formula>IF(G6="",H6="","")</formula>
    </cfRule>
  </conditionalFormatting>
  <conditionalFormatting sqref="I9">
    <cfRule type="containsText" dxfId="61" priority="86" stopIfTrue="1" operator="containsText" text="Extremo">
      <formula>NOT(ISERROR(SEARCH("Extremo",I9)))</formula>
    </cfRule>
    <cfRule type="containsText" dxfId="60" priority="87" stopIfTrue="1" operator="containsText" text="Alto">
      <formula>NOT(ISERROR(SEARCH("Alto",I9)))</formula>
    </cfRule>
    <cfRule type="containsText" dxfId="59" priority="88" stopIfTrue="1" operator="containsText" text="Moderado">
      <formula>NOT(ISERROR(SEARCH("Moderado",I9)))</formula>
    </cfRule>
    <cfRule type="containsText" dxfId="58" priority="89" stopIfTrue="1" operator="containsText" text="Bajo">
      <formula>NOT(ISERROR(SEARCH("Bajo",I9)))</formula>
    </cfRule>
  </conditionalFormatting>
  <conditionalFormatting sqref="I9">
    <cfRule type="expression" dxfId="57" priority="85" stopIfTrue="1">
      <formula>IF(G9="",H9="","")</formula>
    </cfRule>
  </conditionalFormatting>
  <conditionalFormatting sqref="I12">
    <cfRule type="containsText" dxfId="56" priority="81" stopIfTrue="1" operator="containsText" text="Extremo">
      <formula>NOT(ISERROR(SEARCH("Extremo",I12)))</formula>
    </cfRule>
    <cfRule type="containsText" dxfId="55" priority="82" stopIfTrue="1" operator="containsText" text="Alto">
      <formula>NOT(ISERROR(SEARCH("Alto",I12)))</formula>
    </cfRule>
    <cfRule type="containsText" dxfId="54" priority="83" stopIfTrue="1" operator="containsText" text="Moderado">
      <formula>NOT(ISERROR(SEARCH("Moderado",I12)))</formula>
    </cfRule>
    <cfRule type="containsText" dxfId="53" priority="84" stopIfTrue="1" operator="containsText" text="Bajo">
      <formula>NOT(ISERROR(SEARCH("Bajo",I12)))</formula>
    </cfRule>
  </conditionalFormatting>
  <conditionalFormatting sqref="I12">
    <cfRule type="expression" dxfId="52" priority="80" stopIfTrue="1">
      <formula>IF(G12="",H12="","")</formula>
    </cfRule>
  </conditionalFormatting>
  <conditionalFormatting sqref="N6:N7">
    <cfRule type="containsText" dxfId="51" priority="76" stopIfTrue="1" operator="containsText" text="Extremo">
      <formula>NOT(ISERROR(SEARCH("Extremo",N6)))</formula>
    </cfRule>
    <cfRule type="containsText" dxfId="50" priority="77" stopIfTrue="1" operator="containsText" text="Alto">
      <formula>NOT(ISERROR(SEARCH("Alto",N6)))</formula>
    </cfRule>
    <cfRule type="containsText" dxfId="49" priority="78" stopIfTrue="1" operator="containsText" text="Moderado">
      <formula>NOT(ISERROR(SEARCH("Moderado",N6)))</formula>
    </cfRule>
    <cfRule type="containsText" dxfId="48" priority="79" stopIfTrue="1" operator="containsText" text="Bajo">
      <formula>NOT(ISERROR(SEARCH("Bajo",N6)))</formula>
    </cfRule>
  </conditionalFormatting>
  <conditionalFormatting sqref="N18:N19">
    <cfRule type="containsText" dxfId="47" priority="67" stopIfTrue="1" operator="containsText" text="Extremo">
      <formula>NOT(ISERROR(SEARCH("Extremo",N18)))</formula>
    </cfRule>
    <cfRule type="containsText" dxfId="46" priority="68" stopIfTrue="1" operator="containsText" text="Alto">
      <formula>NOT(ISERROR(SEARCH("Alto",N18)))</formula>
    </cfRule>
    <cfRule type="containsText" dxfId="45" priority="69" stopIfTrue="1" operator="containsText" text="Moderado">
      <formula>NOT(ISERROR(SEARCH("Moderado",N18)))</formula>
    </cfRule>
    <cfRule type="containsText" dxfId="44" priority="70" stopIfTrue="1" operator="containsText" text="Bajo">
      <formula>NOT(ISERROR(SEARCH("Bajo",N18)))</formula>
    </cfRule>
  </conditionalFormatting>
  <conditionalFormatting sqref="I16">
    <cfRule type="containsText" dxfId="43" priority="62" stopIfTrue="1" operator="containsText" text="Extremo">
      <formula>NOT(ISERROR(SEARCH("Extremo",I16)))</formula>
    </cfRule>
    <cfRule type="containsText" dxfId="42" priority="63" stopIfTrue="1" operator="containsText" text="Alto">
      <formula>NOT(ISERROR(SEARCH("Alto",I16)))</formula>
    </cfRule>
    <cfRule type="containsText" dxfId="41" priority="64" stopIfTrue="1" operator="containsText" text="Moderado">
      <formula>NOT(ISERROR(SEARCH("Moderado",I16)))</formula>
    </cfRule>
    <cfRule type="containsText" dxfId="40" priority="65" stopIfTrue="1" operator="containsText" text="Bajo">
      <formula>NOT(ISERROR(SEARCH("Bajo",I16)))</formula>
    </cfRule>
  </conditionalFormatting>
  <conditionalFormatting sqref="I16">
    <cfRule type="expression" dxfId="39" priority="61" stopIfTrue="1">
      <formula>IF(G16="",H16="","")</formula>
    </cfRule>
  </conditionalFormatting>
  <conditionalFormatting sqref="I10">
    <cfRule type="containsText" dxfId="38" priority="57" stopIfTrue="1" operator="containsText" text="Extremo">
      <formula>NOT(ISERROR(SEARCH("Extremo",I10)))</formula>
    </cfRule>
    <cfRule type="containsText" dxfId="37" priority="58" stopIfTrue="1" operator="containsText" text="Alto">
      <formula>NOT(ISERROR(SEARCH("Alto",I10)))</formula>
    </cfRule>
    <cfRule type="containsText" dxfId="36" priority="59" stopIfTrue="1" operator="containsText" text="Moderado">
      <formula>NOT(ISERROR(SEARCH("Moderado",I10)))</formula>
    </cfRule>
    <cfRule type="containsText" dxfId="35" priority="60" stopIfTrue="1" operator="containsText" text="Bajo">
      <formula>NOT(ISERROR(SEARCH("Bajo",I10)))</formula>
    </cfRule>
  </conditionalFormatting>
  <conditionalFormatting sqref="I10">
    <cfRule type="expression" dxfId="34" priority="56" stopIfTrue="1">
      <formula>IF(G10="",H10="","")</formula>
    </cfRule>
  </conditionalFormatting>
  <conditionalFormatting sqref="I11">
    <cfRule type="containsText" dxfId="33" priority="52" stopIfTrue="1" operator="containsText" text="Extremo">
      <formula>NOT(ISERROR(SEARCH("Extremo",I11)))</formula>
    </cfRule>
    <cfRule type="containsText" dxfId="32" priority="53" stopIfTrue="1" operator="containsText" text="Alto">
      <formula>NOT(ISERROR(SEARCH("Alto",I11)))</formula>
    </cfRule>
    <cfRule type="containsText" dxfId="31" priority="54" stopIfTrue="1" operator="containsText" text="Moderado">
      <formula>NOT(ISERROR(SEARCH("Moderado",I11)))</formula>
    </cfRule>
    <cfRule type="containsText" dxfId="30" priority="55" stopIfTrue="1" operator="containsText" text="Bajo">
      <formula>NOT(ISERROR(SEARCH("Bajo",I11)))</formula>
    </cfRule>
  </conditionalFormatting>
  <conditionalFormatting sqref="I11">
    <cfRule type="expression" dxfId="29" priority="51" stopIfTrue="1">
      <formula>IF(G11="",H11="","")</formula>
    </cfRule>
  </conditionalFormatting>
  <conditionalFormatting sqref="I15">
    <cfRule type="containsText" dxfId="28" priority="37" stopIfTrue="1" operator="containsText" text="Extremo">
      <formula>NOT(ISERROR(SEARCH("Extremo",I15)))</formula>
    </cfRule>
    <cfRule type="containsText" dxfId="27" priority="38" stopIfTrue="1" operator="containsText" text="Alto">
      <formula>NOT(ISERROR(SEARCH("Alto",I15)))</formula>
    </cfRule>
    <cfRule type="containsText" dxfId="26" priority="39" stopIfTrue="1" operator="containsText" text="Moderado">
      <formula>NOT(ISERROR(SEARCH("Moderado",I15)))</formula>
    </cfRule>
    <cfRule type="containsText" dxfId="25" priority="40" stopIfTrue="1" operator="containsText" text="Bajo">
      <formula>NOT(ISERROR(SEARCH("Bajo",I15)))</formula>
    </cfRule>
  </conditionalFormatting>
  <conditionalFormatting sqref="I15">
    <cfRule type="expression" dxfId="24" priority="36" stopIfTrue="1">
      <formula>IF(G15="",H15="","")</formula>
    </cfRule>
  </conditionalFormatting>
  <conditionalFormatting sqref="I14">
    <cfRule type="containsText" dxfId="23" priority="22" stopIfTrue="1" operator="containsText" text="Extremo">
      <formula>NOT(ISERROR(SEARCH("Extremo",I14)))</formula>
    </cfRule>
    <cfRule type="containsText" dxfId="22" priority="23" stopIfTrue="1" operator="containsText" text="Alto">
      <formula>NOT(ISERROR(SEARCH("Alto",I14)))</formula>
    </cfRule>
    <cfRule type="containsText" dxfId="21" priority="24" stopIfTrue="1" operator="containsText" text="Moderado">
      <formula>NOT(ISERROR(SEARCH("Moderado",I14)))</formula>
    </cfRule>
    <cfRule type="containsText" dxfId="20" priority="25" stopIfTrue="1" operator="containsText" text="Bajo">
      <formula>NOT(ISERROR(SEARCH("Bajo",I14)))</formula>
    </cfRule>
  </conditionalFormatting>
  <conditionalFormatting sqref="I14">
    <cfRule type="expression" dxfId="19" priority="21" stopIfTrue="1">
      <formula>IF(G14="",H14="","")</formula>
    </cfRule>
  </conditionalFormatting>
  <conditionalFormatting sqref="I13">
    <cfRule type="containsText" dxfId="18" priority="17" stopIfTrue="1" operator="containsText" text="Extremo">
      <formula>NOT(ISERROR(SEARCH("Extremo",I13)))</formula>
    </cfRule>
    <cfRule type="containsText" dxfId="17" priority="18" stopIfTrue="1" operator="containsText" text="Alto">
      <formula>NOT(ISERROR(SEARCH("Alto",I13)))</formula>
    </cfRule>
    <cfRule type="containsText" dxfId="16" priority="19" stopIfTrue="1" operator="containsText" text="Moderado">
      <formula>NOT(ISERROR(SEARCH("Moderado",I13)))</formula>
    </cfRule>
    <cfRule type="containsText" dxfId="15" priority="20" stopIfTrue="1" operator="containsText" text="Bajo">
      <formula>NOT(ISERROR(SEARCH("Bajo",I13)))</formula>
    </cfRule>
  </conditionalFormatting>
  <conditionalFormatting sqref="I17">
    <cfRule type="containsText" dxfId="14" priority="12" stopIfTrue="1" operator="containsText" text="Extremo">
      <formula>NOT(ISERROR(SEARCH("Extremo",I17)))</formula>
    </cfRule>
    <cfRule type="containsText" dxfId="13" priority="13" stopIfTrue="1" operator="containsText" text="Alto">
      <formula>NOT(ISERROR(SEARCH("Alto",I17)))</formula>
    </cfRule>
    <cfRule type="containsText" dxfId="12" priority="14" stopIfTrue="1" operator="containsText" text="Moderado">
      <formula>NOT(ISERROR(SEARCH("Moderado",I17)))</formula>
    </cfRule>
    <cfRule type="containsText" dxfId="11" priority="15" stopIfTrue="1" operator="containsText" text="Bajo">
      <formula>NOT(ISERROR(SEARCH("Bajo",I17)))</formula>
    </cfRule>
  </conditionalFormatting>
  <conditionalFormatting sqref="I17">
    <cfRule type="expression" dxfId="10" priority="11" stopIfTrue="1">
      <formula>IF(G17="",H17="","")</formula>
    </cfRule>
  </conditionalFormatting>
  <conditionalFormatting sqref="R17">
    <cfRule type="containsText" dxfId="9" priority="5" stopIfTrue="1" operator="containsText" text="Reducir">
      <formula>NOT(ISERROR(SEARCH("Reducir",R17)))</formula>
    </cfRule>
    <cfRule type="containsText" dxfId="8" priority="6" stopIfTrue="1" operator="containsText" text="Asumir">
      <formula>NOT(ISERROR(SEARCH("Asumir",R17)))</formula>
    </cfRule>
    <cfRule type="containsText" dxfId="7" priority="7" stopIfTrue="1" operator="containsText" text="Evitar">
      <formula>NOT(ISERROR(SEARCH("Evitar",R17)))</formula>
    </cfRule>
    <cfRule type="containsText" dxfId="6" priority="8" stopIfTrue="1" operator="containsText" text="Reducir">
      <formula>NOT(ISERROR(SEARCH("Reducir",R17)))</formula>
    </cfRule>
    <cfRule type="containsText" dxfId="5" priority="9" stopIfTrue="1" operator="containsText" text="Asumir">
      <formula>NOT(ISERROR(SEARCH("Asumir",R17)))</formula>
    </cfRule>
    <cfRule type="containsText" dxfId="4" priority="10" stopIfTrue="1" operator="containsText" text="Evitar">
      <formula>NOT(ISERROR(SEARCH("Evitar",R17)))</formula>
    </cfRule>
  </conditionalFormatting>
  <conditionalFormatting sqref="N17">
    <cfRule type="containsText" dxfId="3" priority="1" stopIfTrue="1" operator="containsText" text="Extremo">
      <formula>NOT(ISERROR(SEARCH("Extremo",N17)))</formula>
    </cfRule>
    <cfRule type="containsText" dxfId="2" priority="2" stopIfTrue="1" operator="containsText" text="Alto">
      <formula>NOT(ISERROR(SEARCH("Alto",N17)))</formula>
    </cfRule>
    <cfRule type="containsText" dxfId="1" priority="3" stopIfTrue="1" operator="containsText" text="Moderado">
      <formula>NOT(ISERROR(SEARCH("Moderado",N17)))</formula>
    </cfRule>
    <cfRule type="containsText" dxfId="0" priority="4" stopIfTrue="1" operator="containsText" text="Bajo">
      <formula>NOT(ISERROR(SEARCH("Bajo",N17)))</formula>
    </cfRule>
  </conditionalFormatting>
  <dataValidations count="12">
    <dataValidation type="list" allowBlank="1" showInputMessage="1" showErrorMessage="1" sqref="O4" xr:uid="{00000000-0002-0000-0400-000001000000}">
      <formula1>$J$37:$J$40</formula1>
    </dataValidation>
    <dataValidation type="list" allowBlank="1" showInputMessage="1" showErrorMessage="1" sqref="N4" xr:uid="{00000000-0002-0000-0400-000002000000}">
      <formula1>$A$46:$A$49</formula1>
    </dataValidation>
    <dataValidation type="list" allowBlank="1" showInputMessage="1" showErrorMessage="1" sqref="G4 L4" xr:uid="{00000000-0002-0000-0400-000003000000}">
      <formula1>$F$40:$F$44</formula1>
    </dataValidation>
    <dataValidation type="list" allowBlank="1" showInputMessage="1" showErrorMessage="1" sqref="I28 I65554 I131090 I196626 I262162 I327698 I393234 I458770 I524306 I589842 I655378 I720914 I786450 I851986 I917522 I983058" xr:uid="{00000000-0002-0000-0400-000004000000}">
      <formula1>#REF!</formula1>
    </dataValidation>
    <dataValidation type="list" allowBlank="1" showInputMessage="1" showErrorMessage="1" sqref="H4 M4" xr:uid="{00000000-0002-0000-0400-000005000000}">
      <formula1>$F$46:$F$48</formula1>
    </dataValidation>
    <dataValidation type="list" allowBlank="1" showInputMessage="1" showErrorMessage="1" sqref="I4" xr:uid="{00000000-0002-0000-0400-000006000000}">
      <formula1>$A$46:$A$48</formula1>
    </dataValidation>
    <dataValidation type="list" allowBlank="1" showInputMessage="1" showErrorMessage="1" sqref="Q3:Q4" xr:uid="{00000000-0002-0000-0400-000007000000}">
      <formula1>$F$28:$F$34</formula1>
    </dataValidation>
    <dataValidation type="list" allowBlank="1" showInputMessage="1" showErrorMessage="1" sqref="Q16:Q17 Q10:Q11 Q7" xr:uid="{00000000-0002-0000-0400-000008000000}">
      <formula1>$F$28:$F$35</formula1>
    </dataValidation>
    <dataValidation type="list" allowBlank="1" showInputMessage="1" showErrorMessage="1" sqref="Q19 Q13:Q15" xr:uid="{00000000-0002-0000-0400-000009000000}">
      <formula1>$F$28:$F$38</formula1>
    </dataValidation>
    <dataValidation type="list" allowBlank="1" showInputMessage="1" showErrorMessage="1" sqref="D13:D19 D3:D9 D11" xr:uid="{00000000-0002-0000-0400-00000A000000}">
      <formula1>$C$37:$C$49</formula1>
    </dataValidation>
    <dataValidation type="list" allowBlank="1" showInputMessage="1" showErrorMessage="1" sqref="C3:C19" xr:uid="{00000000-0002-0000-0400-00000B000000}">
      <formula1>$A$37:$A$44</formula1>
    </dataValidation>
    <dataValidation type="list" allowBlank="1" showInputMessage="1" showErrorMessage="1" sqref="D12" xr:uid="{00000000-0002-0000-0400-00000C000000}">
      <formula1>$C$37:$C$50</formula1>
    </dataValidation>
  </dataValidations>
  <pageMargins left="0.19685039370078741" right="0.19685039370078741" top="0.35433070866141736" bottom="0.55118110236220474" header="0.27559055118110237" footer="0.27559055118110237"/>
  <pageSetup paperSize="5" scale="65" orientation="landscape" verticalDpi="4294967295"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Seguimiento 1 PAAC 2018 AGUAS</vt:lpstr>
      <vt:lpstr>'Seguimiento 1 PAAC 2018 AGUAS'!Títulos_a_imprimir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dc:creator>
  <cp:lastModifiedBy>WILSON</cp:lastModifiedBy>
  <cp:lastPrinted>2018-06-20T15:46:52Z</cp:lastPrinted>
  <dcterms:created xsi:type="dcterms:W3CDTF">2006-09-16T00:00:00Z</dcterms:created>
  <dcterms:modified xsi:type="dcterms:W3CDTF">2018-06-20T15:58:57Z</dcterms:modified>
</cp:coreProperties>
</file>